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ME TRACKER" sheetId="1" state="visible" r:id="rId2"/>
    <sheet name="2023-2024 TEAM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<sst xmlns="http://schemas.openxmlformats.org/spreadsheetml/2006/main" count="952" uniqueCount="815">
  <si>
    <t xml:space="preserve">STAR</t>
  </si>
  <si>
    <t xml:space="preserve">SRS</t>
  </si>
  <si>
    <t xml:space="preserve">TEAM</t>
  </si>
  <si>
    <t xml:space="preserve">QUALITIES</t>
  </si>
  <si>
    <t xml:space="preserve">1H</t>
  </si>
  <si>
    <t xml:space="preserve">'2h</t>
  </si>
  <si>
    <t xml:space="preserve">TOT</t>
  </si>
  <si>
    <t xml:space="preserve">★</t>
  </si>
  <si>
    <t xml:space="preserve">James Madison</t>
  </si>
  <si>
    <t xml:space="preserve">TEMPO   SHARP   RANGED•   SPREAD   LOCK•   CONTESTED   HANDSY   D-BIG•   FT:11-52</t>
  </si>
  <si>
    <t xml:space="preserve">VISITOR</t>
  </si>
  <si>
    <t xml:space="preserve">1★</t>
  </si>
  <si>
    <t xml:space="preserve">Wisconsin</t>
  </si>
  <si>
    <t xml:space="preserve">CRISP   OPEN•   SPACED   ZONE   FT:11-53</t>
  </si>
  <si>
    <t xml:space="preserve">HOME</t>
  </si>
  <si>
    <t xml:space="preserve">1ST HALF</t>
  </si>
  <si>
    <t xml:space="preserve">ROLL</t>
  </si>
  <si>
    <t xml:space="preserve">NOTE</t>
  </si>
  <si>
    <t xml:space="preserve">2ND HALF</t>
  </si>
  <si>
    <t xml:space="preserve">18:00</t>
  </si>
  <si>
    <t xml:space="preserve">WISC X</t>
  </si>
  <si>
    <t xml:space="preserve">16:00</t>
  </si>
  <si>
    <t xml:space="preserve">WIS X</t>
  </si>
  <si>
    <t xml:space="preserve">234F</t>
  </si>
  <si>
    <t xml:space="preserve">14:00</t>
  </si>
  <si>
    <t xml:space="preserve">555F</t>
  </si>
  <si>
    <t xml:space="preserve">12:00</t>
  </si>
  <si>
    <t xml:space="preserve">10:00</t>
  </si>
  <si>
    <t xml:space="preserve">456F</t>
  </si>
  <si>
    <t xml:space="preserve">JMU X</t>
  </si>
  <si>
    <t xml:space="preserve">233F</t>
  </si>
  <si>
    <t xml:space="preserve">8:00</t>
  </si>
  <si>
    <t xml:space="preserve">WIS FOUL TROUBLE</t>
  </si>
  <si>
    <t xml:space="preserve">6:00</t>
  </si>
  <si>
    <t xml:space="preserve">OPEN WISC</t>
  </si>
  <si>
    <t xml:space="preserve">116F</t>
  </si>
  <si>
    <t xml:space="preserve">WIS STAR</t>
  </si>
  <si>
    <t xml:space="preserve">4:00</t>
  </si>
  <si>
    <t xml:space="preserve">WISC HOT</t>
  </si>
  <si>
    <t xml:space="preserve">2:00</t>
  </si>
  <si>
    <t xml:space="preserve">344F</t>
  </si>
  <si>
    <t xml:space="preserve">JMU HOT</t>
  </si>
  <si>
    <t xml:space="preserve">0:00</t>
  </si>
  <si>
    <t xml:space="preserve">255F</t>
  </si>
  <si>
    <t xml:space="preserve">Use if either team is leading by 11+ after 2:00   </t>
  </si>
  <si>
    <t xml:space="preserve">HALFTIME</t>
  </si>
  <si>
    <t xml:space="preserve">OR</t>
  </si>
  <si>
    <t xml:space="preserve">Use if either team is leading by 4-10 after 2:00   </t>
  </si>
  <si>
    <t xml:space="preserve">1:30</t>
  </si>
  <si>
    <t xml:space="preserve">SRS Diff</t>
  </si>
  <si>
    <r>
      <rPr>
        <b val="true"/>
        <sz val="12"/>
        <rFont val="Arial"/>
        <family val="2"/>
      </rPr>
      <t xml:space="preserve">Team </t>
    </r>
    <r>
      <rPr>
        <sz val="12"/>
        <rFont val="Times New Roman"/>
        <family val="1"/>
      </rPr>
      <t xml:space="preserve">★</t>
    </r>
  </si>
  <si>
    <t xml:space="preserve">1:00</t>
  </si>
  <si>
    <t xml:space="preserve">0-2</t>
  </si>
  <si>
    <t xml:space="preserve">0★</t>
  </si>
  <si>
    <t xml:space="preserve">0:30</t>
  </si>
  <si>
    <t xml:space="preserve">3-9</t>
  </si>
  <si>
    <t xml:space="preserve">10-16</t>
  </si>
  <si>
    <t xml:space="preserve">2★</t>
  </si>
  <si>
    <t xml:space="preserve">17-23</t>
  </si>
  <si>
    <t xml:space="preserve">3★</t>
  </si>
  <si>
    <t xml:space="preserve">OVERTIME</t>
  </si>
  <si>
    <t xml:space="preserve">24-30</t>
  </si>
  <si>
    <t xml:space="preserve">4★</t>
  </si>
  <si>
    <t xml:space="preserve">3:00</t>
  </si>
  <si>
    <t xml:space="preserve">31+</t>
  </si>
  <si>
    <t xml:space="preserve">5★</t>
  </si>
  <si>
    <t xml:space="preserve">In OT, first 2 rolls are normal chart, 0:30 and 0:00 rolls should be determined using Final 2:00 / Final Shot logic</t>
  </si>
  <si>
    <t xml:space="preserve">ATLANTIC 10</t>
  </si>
  <si>
    <t xml:space="preserve">ATLANTIC SUN</t>
  </si>
  <si>
    <t xml:space="preserve">School</t>
  </si>
  <si>
    <t xml:space="preserve">Qualities</t>
  </si>
  <si>
    <t xml:space="preserve">Davidson</t>
  </si>
  <si>
    <t xml:space="preserve">BRICK•   CRISP•   FT:11-52</t>
  </si>
  <si>
    <t xml:space="preserve">Austin Peay</t>
  </si>
  <si>
    <t xml:space="preserve">RANGED•   CRISP   SELFISH•   OPEN•   D-SMALL•   FT:11-51</t>
  </si>
  <si>
    <t xml:space="preserve">Dayton</t>
  </si>
  <si>
    <t xml:space="preserve">SHARP   RANGED   O-SMALL•   LOCK•   SEDATE•   TRAINED   FT:11-52</t>
  </si>
  <si>
    <t xml:space="preserve">Bellarmine</t>
  </si>
  <si>
    <t xml:space="preserve">CRISP   O-SMALL   SEDATE•   ZONE   FT:11-54</t>
  </si>
  <si>
    <t xml:space="preserve">Duquesne</t>
  </si>
  <si>
    <t xml:space="preserve">BLOCK•   FT:11-52</t>
  </si>
  <si>
    <t xml:space="preserve">Central Arkansas</t>
  </si>
  <si>
    <t xml:space="preserve">DULL•   SPACED   FT:11-53</t>
  </si>
  <si>
    <t xml:space="preserve">Fordham</t>
  </si>
  <si>
    <t xml:space="preserve">DULL   O-BIG   SPACED•   HANDSY•   BLOCK   UNRULY   FT:11-46</t>
  </si>
  <si>
    <t xml:space="preserve">Eastern Kentucky</t>
  </si>
  <si>
    <t xml:space="preserve">TEMPO•   O-BIG   SPACED   BLOCK   D-BIG•   FT:11-46</t>
  </si>
  <si>
    <t xml:space="preserve">George Mason</t>
  </si>
  <si>
    <t xml:space="preserve">SELFISH•   LOCK   FT:11-53</t>
  </si>
  <si>
    <t xml:space="preserve">Florida Gulf Coast</t>
  </si>
  <si>
    <t xml:space="preserve">TRAINED   FT:11-51</t>
  </si>
  <si>
    <t xml:space="preserve">George Washington</t>
  </si>
  <si>
    <t xml:space="preserve">BLOCK   TRAINED   D-BIG•   FT:11-53</t>
  </si>
  <si>
    <t xml:space="preserve">Jacksonville</t>
  </si>
  <si>
    <t xml:space="preserve">O-BIG•   SELFISH   UNRULY   FT:11-51</t>
  </si>
  <si>
    <t xml:space="preserve">La Salle</t>
  </si>
  <si>
    <t xml:space="preserve">CRISP   FT:11-52</t>
  </si>
  <si>
    <t xml:space="preserve">Kennesaw State</t>
  </si>
  <si>
    <t xml:space="preserve">TEMPO   O-BIG•   UNRULY   FT:11-46</t>
  </si>
  <si>
    <t xml:space="preserve">Loyola (IL)</t>
  </si>
  <si>
    <t xml:space="preserve">SPREAD   LOCK   BLOCK   UNRULY   D-BIG•   FT:11-51</t>
  </si>
  <si>
    <t xml:space="preserve">Lipscomb</t>
  </si>
  <si>
    <t xml:space="preserve">TEMPO   SHARP   RANGED   CRISP•   O-SMALL   OPEN•   SPACED•   TRAINED   FT:11-54</t>
  </si>
  <si>
    <t xml:space="preserve">Massachusetts</t>
  </si>
  <si>
    <t xml:space="preserve">BRICK•   O-BIG   SPREAD•   UNRULY•   FT:11-51</t>
  </si>
  <si>
    <t xml:space="preserve">North Alabama</t>
  </si>
  <si>
    <t xml:space="preserve">CRISP•   SELFISH•   SEDATE•   FT:11-54</t>
  </si>
  <si>
    <t xml:space="preserve">Rhode Island</t>
  </si>
  <si>
    <t xml:space="preserve">SPACED•   SEDATE   FT:11-45</t>
  </si>
  <si>
    <t xml:space="preserve">North Florida</t>
  </si>
  <si>
    <t xml:space="preserve">OPEN•   FT:11-54</t>
  </si>
  <si>
    <t xml:space="preserve">Richmond</t>
  </si>
  <si>
    <t xml:space="preserve">RANGED•   CRISP   O-SMALL   LOCK   CONTESTED•   TRAINED   D-BIG•   FT:11-52</t>
  </si>
  <si>
    <t xml:space="preserve">Queens (NC)</t>
  </si>
  <si>
    <t xml:space="preserve">TEMPO•   OPEN   FT:11-52</t>
  </si>
  <si>
    <t xml:space="preserve">Saint Joseph's</t>
  </si>
  <si>
    <t xml:space="preserve">LOCK•   FT:11-52</t>
  </si>
  <si>
    <t xml:space="preserve">Stetson</t>
  </si>
  <si>
    <t xml:space="preserve">RANGED   SEDATE•   TRAINED•   FT:11-54</t>
  </si>
  <si>
    <t xml:space="preserve">Saint Louis</t>
  </si>
  <si>
    <t xml:space="preserve">RANGED•   OPEN•   SPACED   FT:11-53</t>
  </si>
  <si>
    <t xml:space="preserve">St. Bonaventure</t>
  </si>
  <si>
    <t xml:space="preserve">RANGED   D-SMALL•   FT:11-54</t>
  </si>
  <si>
    <t xml:space="preserve">VCU</t>
  </si>
  <si>
    <t xml:space="preserve">RANGED•   LOCK•   CONTESTED•   FT:11-54</t>
  </si>
  <si>
    <t xml:space="preserve">AMERICAN ATHLETIC CONFERENCE</t>
  </si>
  <si>
    <t xml:space="preserve">ATLANTIC COAST CONFERENCE</t>
  </si>
  <si>
    <t xml:space="preserve">Charlotte</t>
  </si>
  <si>
    <t xml:space="preserve">CRISP   O-SMALL•   SEDATE•   FT:11-53</t>
  </si>
  <si>
    <t xml:space="preserve">Boston College</t>
  </si>
  <si>
    <t xml:space="preserve">SPACED•   FT:11-53</t>
  </si>
  <si>
    <t xml:space="preserve">East Carolina</t>
  </si>
  <si>
    <t xml:space="preserve">BRICK•   HANDSY•   D-SMALL   FT:11-51</t>
  </si>
  <si>
    <t xml:space="preserve">Clemson</t>
  </si>
  <si>
    <t xml:space="preserve">SHARP•   CRISP•   LOCK•   SEDATE   D-BIG•   FT:11-54</t>
  </si>
  <si>
    <t xml:space="preserve">Florida Atlantic</t>
  </si>
  <si>
    <t xml:space="preserve">TEMPO   SHARP•   SPREAD•   FT:11-52</t>
  </si>
  <si>
    <t xml:space="preserve">Duke</t>
  </si>
  <si>
    <t xml:space="preserve">TEMPO•   SHARP   RANGED   CRISP   SPREAD•   FT:11-52</t>
  </si>
  <si>
    <t xml:space="preserve">Memphis</t>
  </si>
  <si>
    <t xml:space="preserve">TEMPO   SLOPPY•   O-BIG•   HANDSY•   BLOCK•   FT:11-52</t>
  </si>
  <si>
    <t xml:space="preserve">Florida State</t>
  </si>
  <si>
    <t xml:space="preserve">SPACED•   HANDSY   UNRULY   D-SMALL•   FT:11-51</t>
  </si>
  <si>
    <t xml:space="preserve">North Texas</t>
  </si>
  <si>
    <t xml:space="preserve">SLOW•   RANGED   SELFISH   LOCK   D-SMALL•   FT:11-53</t>
  </si>
  <si>
    <t xml:space="preserve">Georgia Tech</t>
  </si>
  <si>
    <t xml:space="preserve">DULL•   SEDATE   D-BIG•   FT:11-51</t>
  </si>
  <si>
    <t xml:space="preserve">Rice</t>
  </si>
  <si>
    <t xml:space="preserve">SPACED   TRAINED   FT:11-51</t>
  </si>
  <si>
    <t xml:space="preserve">Louisville</t>
  </si>
  <si>
    <t xml:space="preserve">BRICK   SELFISH•   OPEN   SPACED   SEDATE•   ZONE•   FT:11-53</t>
  </si>
  <si>
    <t xml:space="preserve">SMU</t>
  </si>
  <si>
    <t xml:space="preserve">O-BIG   SPREAD•   LOCK   CONTESTED•   HANDSY•   BLOCK   FT:11-51</t>
  </si>
  <si>
    <t xml:space="preserve">Miami (FL)</t>
  </si>
  <si>
    <t xml:space="preserve">RANGED•   TRAINED   FT:11-53</t>
  </si>
  <si>
    <t xml:space="preserve">South Florida</t>
  </si>
  <si>
    <t xml:space="preserve">LOCK•   CONTESTED•   FT:11-53</t>
  </si>
  <si>
    <t xml:space="preserve">NC State</t>
  </si>
  <si>
    <t xml:space="preserve">Temple</t>
  </si>
  <si>
    <t xml:space="preserve">DULL   BRICK•   CRISP•   SELFISH•   FT:11-52</t>
  </si>
  <si>
    <t xml:space="preserve">North Carolina</t>
  </si>
  <si>
    <t xml:space="preserve">TEMPO   LOCK   CONTESTED•   D-BIG   FT:11-53</t>
  </si>
  <si>
    <t xml:space="preserve">Tulane</t>
  </si>
  <si>
    <t xml:space="preserve">TEMPO   SHARP•   O-SMALL   HANDSY•   BLOCK•   FT:11-52</t>
  </si>
  <si>
    <t xml:space="preserve">Notre Dame</t>
  </si>
  <si>
    <t xml:space="preserve">SLOW   DULL   BRICK•   SELFISH   ZONE•   TRAINED•   FT:11-52</t>
  </si>
  <si>
    <t xml:space="preserve">Tulsa</t>
  </si>
  <si>
    <t xml:space="preserve">FT:11-53</t>
  </si>
  <si>
    <t xml:space="preserve">Pittsburgh</t>
  </si>
  <si>
    <t xml:space="preserve">CRISP   CONTESTED•   BLOCK•   FT:11-51</t>
  </si>
  <si>
    <t xml:space="preserve">UAB</t>
  </si>
  <si>
    <t xml:space="preserve">O-BIG   BLOCK•   FT:11-53</t>
  </si>
  <si>
    <t xml:space="preserve">Syracuse</t>
  </si>
  <si>
    <t xml:space="preserve">OPEN•   HANDSY   FT:11-52</t>
  </si>
  <si>
    <t xml:space="preserve">UTSA</t>
  </si>
  <si>
    <t xml:space="preserve">DULL•   O-BIG   SPACED   SEDATE   D-BIG•   FT:11-52</t>
  </si>
  <si>
    <t xml:space="preserve">Virginia</t>
  </si>
  <si>
    <t xml:space="preserve">SLOW   RANGED•   CRISP   LOCK   CONTESTED   BLOCK   TRAINED   FT:11-45</t>
  </si>
  <si>
    <t xml:space="preserve">Wichita State</t>
  </si>
  <si>
    <t xml:space="preserve">D-BIG   FT:11-51</t>
  </si>
  <si>
    <t xml:space="preserve">Virginia Tech</t>
  </si>
  <si>
    <t xml:space="preserve">O-SMALL   SEDATE•   FT:11-54</t>
  </si>
  <si>
    <t xml:space="preserve">Wake Forest</t>
  </si>
  <si>
    <t xml:space="preserve">SHARP•   RANGED   O-SMALL•   FT:11-55</t>
  </si>
  <si>
    <t xml:space="preserve">AMERICA EAST CONFERENCE</t>
  </si>
  <si>
    <t xml:space="preserve">BIG 12 CONFERENCE</t>
  </si>
  <si>
    <t xml:space="preserve">Albany (NY)</t>
  </si>
  <si>
    <t xml:space="preserve">TEMPO•   SLOPPY•   OPEN   CONTESTED   HANDSY•   UNRULY   FT:11-52</t>
  </si>
  <si>
    <t xml:space="preserve">Baylor</t>
  </si>
  <si>
    <t xml:space="preserve">TEMPO   SHARP   RANGED   FT:11-52</t>
  </si>
  <si>
    <t xml:space="preserve">Binghamton</t>
  </si>
  <si>
    <t xml:space="preserve">BRICK•   SEDATE   D-BIG   FT:11-46</t>
  </si>
  <si>
    <t xml:space="preserve">Brigham Young</t>
  </si>
  <si>
    <t xml:space="preserve">TEMPO   O-BIG•   SPREAD   CONTESTED•   D-BIG   FT:11-52</t>
  </si>
  <si>
    <t xml:space="preserve">Bryant</t>
  </si>
  <si>
    <t xml:space="preserve">TEMPO•   O-SMALL   LOCK   CONTESTED•   BLOCK   D-BIG   FT:11-46</t>
  </si>
  <si>
    <t xml:space="preserve">Cincinnati</t>
  </si>
  <si>
    <t xml:space="preserve">O-BIG   BLOCK•   FT:11-51</t>
  </si>
  <si>
    <t xml:space="preserve">Maine</t>
  </si>
  <si>
    <t xml:space="preserve">SLOW•   BRICK   O-SMALL•   HANDSY•   FT:11-52</t>
  </si>
  <si>
    <t xml:space="preserve">Houston</t>
  </si>
  <si>
    <t xml:space="preserve">CRISP   O-BIG   LOCK   CONTESTED   HANDSY   BLOCK•   FT:11-51</t>
  </si>
  <si>
    <t xml:space="preserve">Maryland-Baltimore County</t>
  </si>
  <si>
    <t xml:space="preserve">TEMPO•   CONTESTED•   SEDATE•   D-BIG•   FT:11-51</t>
  </si>
  <si>
    <t xml:space="preserve">Iowa State</t>
  </si>
  <si>
    <t xml:space="preserve">SPREAD•   LOCK   HANDSY   D-SMALL•   FT:11-51</t>
  </si>
  <si>
    <t xml:space="preserve">Massachusetts-Lowell</t>
  </si>
  <si>
    <t xml:space="preserve">TEMPO•   SHARP•   SLOPPY•   LOCK•   CONTESTED   BLOCK   TRAINED•   D-BIG   FT:11-53</t>
  </si>
  <si>
    <t xml:space="preserve">Kansas</t>
  </si>
  <si>
    <t xml:space="preserve">SHARP   O-SMALL•   SPREAD   LOCK   TRAINED   D-BIG   FT:11-52</t>
  </si>
  <si>
    <t xml:space="preserve">New Hampshire</t>
  </si>
  <si>
    <t xml:space="preserve">DULL•   CONTESTED   ZONE   TRAINED•   D-BIG   FT:11-53</t>
  </si>
  <si>
    <t xml:space="preserve">Kansas State</t>
  </si>
  <si>
    <t xml:space="preserve">SLOPPY   LOCK   CONTESTED•   FT:11-52</t>
  </si>
  <si>
    <t xml:space="preserve">NJIT</t>
  </si>
  <si>
    <t xml:space="preserve">SLOW•   DULL   BRICK   SELFISH   OPEN•   UNRULY•   D-SMALL•   FT:11-52</t>
  </si>
  <si>
    <t xml:space="preserve">Oklahoma</t>
  </si>
  <si>
    <t xml:space="preserve">CONTESTED   FT:11-53</t>
  </si>
  <si>
    <t xml:space="preserve">Vermont</t>
  </si>
  <si>
    <t xml:space="preserve">CRISP   O-SMALL   LOCK•   TRAINED   D-BIG•   FT:11-52</t>
  </si>
  <si>
    <t xml:space="preserve">Oklahoma State</t>
  </si>
  <si>
    <t xml:space="preserve">OPEN•   FT:11-51</t>
  </si>
  <si>
    <t xml:space="preserve">TCU</t>
  </si>
  <si>
    <t xml:space="preserve">TEMPO•   SHARP•   O-BIG•   SPREAD   HANDSY   FT:11-52</t>
  </si>
  <si>
    <t xml:space="preserve">Texas</t>
  </si>
  <si>
    <t xml:space="preserve">SHARP•   RANGED•   SPREAD•   BLOCK•   FT:11-53</t>
  </si>
  <si>
    <t xml:space="preserve">Texas Tech</t>
  </si>
  <si>
    <t xml:space="preserve">TRAINED•   FT:11-54</t>
  </si>
  <si>
    <t xml:space="preserve">UCF</t>
  </si>
  <si>
    <t xml:space="preserve">BRICK•   O-BIG•   LOCK•   HANDSY   BLOCK   FT:11-52</t>
  </si>
  <si>
    <t xml:space="preserve">West Virginia</t>
  </si>
  <si>
    <t xml:space="preserve">SEDATE   TRAINED•   FT:11-51</t>
  </si>
  <si>
    <t xml:space="preserve">BIG EAST CONFERENCE</t>
  </si>
  <si>
    <t xml:space="preserve">BIG SKY CONFERENCE</t>
  </si>
  <si>
    <t xml:space="preserve">Butler</t>
  </si>
  <si>
    <t xml:space="preserve">TRAINED   FT:11-54</t>
  </si>
  <si>
    <t xml:space="preserve">Eastern Washington</t>
  </si>
  <si>
    <t xml:space="preserve">TEMPO•   SHARP   RANGED•   SLOPPY•   O-SMALL•   SPREAD   SPACED•   FT:11-54</t>
  </si>
  <si>
    <t xml:space="preserve">Connecticut</t>
  </si>
  <si>
    <t xml:space="preserve">TEMPO   SHARP   RANGED•   CRISP•   SPREAD   LOCK   BLOCK   FT:11-53</t>
  </si>
  <si>
    <t xml:space="preserve">Idaho</t>
  </si>
  <si>
    <t xml:space="preserve">SLOW•   O-SMALL•   FT:11-52</t>
  </si>
  <si>
    <t xml:space="preserve">Creighton</t>
  </si>
  <si>
    <t xml:space="preserve">TEMPO•   SHARP   RANGED•   O-SMALL•   SPREAD   SEDATE   TRAINED   D-BIG   FT:11-54</t>
  </si>
  <si>
    <t xml:space="preserve">Idaho State</t>
  </si>
  <si>
    <t xml:space="preserve">OPEN   D-SMALL   FT:11-51</t>
  </si>
  <si>
    <t xml:space="preserve">DePaul</t>
  </si>
  <si>
    <t xml:space="preserve">SLOW   SLOPPY•   O-SMALL   OPEN   SPACED   SEDATE•   TRAINED•   D-SMALL   FT:11-52</t>
  </si>
  <si>
    <t xml:space="preserve">Montana</t>
  </si>
  <si>
    <t xml:space="preserve">SHARP   CRISP   O-SMALL•   SEDATE   FT:11-55</t>
  </si>
  <si>
    <t xml:space="preserve">Georgetown</t>
  </si>
  <si>
    <t xml:space="preserve">DULL•   O-BIG•   OPEN   D-SMALL   FT:11-52</t>
  </si>
  <si>
    <t xml:space="preserve">Montana State</t>
  </si>
  <si>
    <t xml:space="preserve">RANGED•   O-SMALL   OPEN   HANDSY•   ZONE•   UNRULY•   FT:11-52</t>
  </si>
  <si>
    <t xml:space="preserve">Marquette</t>
  </si>
  <si>
    <t xml:space="preserve">TEMPO•   SHARP   CRISP•   SPREAD•   HANDSY   TRAINED•   FT:11-52</t>
  </si>
  <si>
    <t xml:space="preserve">Northern Arizona</t>
  </si>
  <si>
    <t xml:space="preserve">SLOW•   BRICK•   O-SMALL•   OPEN   D-SMALL•   FT:11-51</t>
  </si>
  <si>
    <t xml:space="preserve">Providence</t>
  </si>
  <si>
    <t xml:space="preserve">LOCK•   BLOCK•   FT:11-52</t>
  </si>
  <si>
    <t xml:space="preserve">Northern Colorado</t>
  </si>
  <si>
    <t xml:space="preserve">TEMPO•   SHARP   O-SMALL•   ZONE•   FT:11-52</t>
  </si>
  <si>
    <t xml:space="preserve">Seton Hall</t>
  </si>
  <si>
    <t xml:space="preserve">O-BIG•   BLOCK•   FT:11-54</t>
  </si>
  <si>
    <t xml:space="preserve">Portland State</t>
  </si>
  <si>
    <t xml:space="preserve">DULL•   FT:11-51</t>
  </si>
  <si>
    <t xml:space="preserve">St. John's (NY)</t>
  </si>
  <si>
    <t xml:space="preserve">O-BIG   SPREAD•   BLOCK   FT:11-52</t>
  </si>
  <si>
    <t xml:space="preserve">Sacramento State</t>
  </si>
  <si>
    <t xml:space="preserve">SLOW•   SLOPPY   OPEN•   SEDATE•   FT:11-52</t>
  </si>
  <si>
    <t xml:space="preserve">Villanova</t>
  </si>
  <si>
    <t xml:space="preserve">CRISP   LOCK•   ZONE•   FT:11-55</t>
  </si>
  <si>
    <t xml:space="preserve">Weber State</t>
  </si>
  <si>
    <t xml:space="preserve">CRISP•   O-SMALL   OPEN•   ZONE   FT:11-53</t>
  </si>
  <si>
    <t xml:space="preserve">Xavier</t>
  </si>
  <si>
    <t xml:space="preserve">O-BIG•   SPREAD   FT:11-53</t>
  </si>
  <si>
    <t xml:space="preserve">BIG SOUTH CONFERENCE</t>
  </si>
  <si>
    <t xml:space="preserve">BIG 10 CONFERENCE</t>
  </si>
  <si>
    <t xml:space="preserve">Charleston Southern</t>
  </si>
  <si>
    <t xml:space="preserve">SLOW•   DULL•   SELFISH   CONTESTED•   SEDATE   FT:11-53</t>
  </si>
  <si>
    <t xml:space="preserve">Illinois</t>
  </si>
  <si>
    <t xml:space="preserve">TEMPO   SHARP•   O-BIG•   SEDATE   TRAINED•   D-BIG   FT:11-53</t>
  </si>
  <si>
    <t xml:space="preserve">Gardner-Webb</t>
  </si>
  <si>
    <t xml:space="preserve">ZONE•   UNRULY•   D-BIG•   FT:11-45</t>
  </si>
  <si>
    <t xml:space="preserve">Indiana</t>
  </si>
  <si>
    <t xml:space="preserve">SHARP   SPREAD•   SEDATE•   FT:11-45</t>
  </si>
  <si>
    <t xml:space="preserve">High Point</t>
  </si>
  <si>
    <t xml:space="preserve">TEMPO   O-BIG   SEDATE•   FT:11-54</t>
  </si>
  <si>
    <t xml:space="preserve">Iowa</t>
  </si>
  <si>
    <t xml:space="preserve">TEMPO   SHARP•   CRISP   SPREAD   SPACED•   FT:11-54</t>
  </si>
  <si>
    <t xml:space="preserve">Longwood</t>
  </si>
  <si>
    <t xml:space="preserve">O-BIG   ZONE•   FT:11-51</t>
  </si>
  <si>
    <t xml:space="preserve">Maryland</t>
  </si>
  <si>
    <t xml:space="preserve">DULL•   BRICK   SELFISH   CONTESTED•   BLOCK•   FT:11-52</t>
  </si>
  <si>
    <t xml:space="preserve">Presbyterian</t>
  </si>
  <si>
    <t xml:space="preserve">SHARP•   UNRULY•   FT:11-46</t>
  </si>
  <si>
    <t xml:space="preserve">Michigan</t>
  </si>
  <si>
    <t xml:space="preserve">OPEN   SPACED•   SEDATE   FT:11-51</t>
  </si>
  <si>
    <t xml:space="preserve">Radford</t>
  </si>
  <si>
    <t xml:space="preserve">SELFISH•   CONTESTED•   FT:11-53</t>
  </si>
  <si>
    <t xml:space="preserve">Michigan State</t>
  </si>
  <si>
    <t xml:space="preserve">CRISP   SPREAD   LOCK•   FT:11-51</t>
  </si>
  <si>
    <t xml:space="preserve">South Carolina Upstate</t>
  </si>
  <si>
    <t xml:space="preserve">UNRULY   D-SMALL•   FT:11-45</t>
  </si>
  <si>
    <t xml:space="preserve">Minnesota</t>
  </si>
  <si>
    <t xml:space="preserve">SHARP•   SPREAD   SPACED•   BLOCK•   FT:11-51</t>
  </si>
  <si>
    <t xml:space="preserve">UNC Asheville</t>
  </si>
  <si>
    <t xml:space="preserve">TEMPO•   RANGED•   SPREAD•   FT:11-53</t>
  </si>
  <si>
    <t xml:space="preserve">Nebraska</t>
  </si>
  <si>
    <t xml:space="preserve">LOCK   D-BIG   FT:11-53</t>
  </si>
  <si>
    <t xml:space="preserve">Winthrop</t>
  </si>
  <si>
    <t xml:space="preserve">CONTESTED•   FT:11-51</t>
  </si>
  <si>
    <t xml:space="preserve">Northwestern</t>
  </si>
  <si>
    <t xml:space="preserve">RANGED   CRISP   SPREAD•   SPACED•   D-SMALL   FT:11-53</t>
  </si>
  <si>
    <t xml:space="preserve">Ohio State</t>
  </si>
  <si>
    <t xml:space="preserve">BLOCK•   FT:11-54</t>
  </si>
  <si>
    <t xml:space="preserve">Penn State</t>
  </si>
  <si>
    <t xml:space="preserve">OPEN•   CONTESTED   HANDSY•   D-SMALL   FT:11-53</t>
  </si>
  <si>
    <t xml:space="preserve">Purdue</t>
  </si>
  <si>
    <t xml:space="preserve">TEMPO   SHARP   RANGED   O-BIG•   SPREAD   TRAINED   D-BIG   FT:11-52</t>
  </si>
  <si>
    <t xml:space="preserve">Rutgers</t>
  </si>
  <si>
    <t xml:space="preserve">SLOW   DULL   BRICK   O-BIG•   LOCK   BLOCK   FT:11-46</t>
  </si>
  <si>
    <t xml:space="preserve">BIG WEST CONFERENCE</t>
  </si>
  <si>
    <t xml:space="preserve">COASTAL ATHLETIC ASSOCIATION</t>
  </si>
  <si>
    <t xml:space="preserve">Cal Poly</t>
  </si>
  <si>
    <t xml:space="preserve">SLOW   DULL   SELFISH   OPEN•   SEDATE•   UNRULY•   D-SMALL   FT:11-51</t>
  </si>
  <si>
    <t xml:space="preserve">Campbell</t>
  </si>
  <si>
    <t xml:space="preserve">O-SMALL   ZONE•   TRAINED•   FT:11-52</t>
  </si>
  <si>
    <t xml:space="preserve">Cal State Bakersfield</t>
  </si>
  <si>
    <t xml:space="preserve">SLOW•   BRICK•   SELFISH   UNRULY   D-SMALL   FT:11-52</t>
  </si>
  <si>
    <t xml:space="preserve">College of Charleston</t>
  </si>
  <si>
    <t xml:space="preserve">TEMPO•   CRISP•   O-BIG   SPREAD•   FT:11-52</t>
  </si>
  <si>
    <t xml:space="preserve">Cal State Fullerton</t>
  </si>
  <si>
    <t xml:space="preserve">SLOW•   O-SMALL•   SELFISH   FT:11-52</t>
  </si>
  <si>
    <t xml:space="preserve">Delaware</t>
  </si>
  <si>
    <t xml:space="preserve">CONTESTED•   SEDATE•   TRAINED•   FT:11-52</t>
  </si>
  <si>
    <t xml:space="preserve">Cal State Northridge</t>
  </si>
  <si>
    <t xml:space="preserve">BRICK•   SLOPPY   LOCK   UNRULY   D-BIG   FT:11-46</t>
  </si>
  <si>
    <t xml:space="preserve">Drexel</t>
  </si>
  <si>
    <t xml:space="preserve">CONTESTED•   SEDATE•   TRAINED•   D-BIG   FT:11-52</t>
  </si>
  <si>
    <t xml:space="preserve">Hawaii</t>
  </si>
  <si>
    <t xml:space="preserve">CONTESTED•   SEDATE   FT:11-52</t>
  </si>
  <si>
    <t xml:space="preserve">Elon</t>
  </si>
  <si>
    <t xml:space="preserve">FT:11-52</t>
  </si>
  <si>
    <t xml:space="preserve">Long Beach State</t>
  </si>
  <si>
    <t xml:space="preserve">BRICK   O-BIG•   SPREAD•   HANDSY•   FT:11-51</t>
  </si>
  <si>
    <t xml:space="preserve">Hampton</t>
  </si>
  <si>
    <t xml:space="preserve">UC Davis</t>
  </si>
  <si>
    <t xml:space="preserve">SLOPPY•   HANDSY•   UNRULY•   D-SMALL•   FT:11-53</t>
  </si>
  <si>
    <t xml:space="preserve">Hofstra</t>
  </si>
  <si>
    <t xml:space="preserve">SHARP•   RANGED   O-SMALL   SPREAD•   LOCK•   TRAINED   FT:11-53</t>
  </si>
  <si>
    <t xml:space="preserve">UC Irvine</t>
  </si>
  <si>
    <t xml:space="preserve">SHARP•   SPREAD•   LOCK   D-BIG•   FT:11-53</t>
  </si>
  <si>
    <t xml:space="preserve">Monmouth</t>
  </si>
  <si>
    <t xml:space="preserve">UC Riverside</t>
  </si>
  <si>
    <t xml:space="preserve">DULL   BRICK•   CRISP   O-BIG•   SEDATE•   ZONE   FT:11-52</t>
  </si>
  <si>
    <t xml:space="preserve">North Carolina A&amp;T</t>
  </si>
  <si>
    <t xml:space="preserve">SLOW   DULL   BRICK   CRISP   SELFISH   OPEN   TRAINED•   D-SMALL   FT:11-52</t>
  </si>
  <si>
    <t xml:space="preserve">UC San Diego</t>
  </si>
  <si>
    <t xml:space="preserve">CRISP   FT:11-53</t>
  </si>
  <si>
    <t xml:space="preserve">Northeastern</t>
  </si>
  <si>
    <t xml:space="preserve">OPEN•   SPACED   TRAINED•   D-SMALL•   FT:11-53</t>
  </si>
  <si>
    <t xml:space="preserve">UC Santa Barbara</t>
  </si>
  <si>
    <t xml:space="preserve">SHARP   RANGED•   O-SMALL•   SEDATE   FT:11-52</t>
  </si>
  <si>
    <t xml:space="preserve">Stony Brook</t>
  </si>
  <si>
    <t xml:space="preserve">TRAINED•   D-BIG•   FT:11-53</t>
  </si>
  <si>
    <t xml:space="preserve">Towson</t>
  </si>
  <si>
    <t xml:space="preserve">SLOW•   O-BIG   SELFISH•   FT:11-46</t>
  </si>
  <si>
    <t xml:space="preserve">UNC Wilmington</t>
  </si>
  <si>
    <t xml:space="preserve">TEMPO•   CRISP   ZONE•   FT:11-53</t>
  </si>
  <si>
    <t xml:space="preserve">William &amp; Mary</t>
  </si>
  <si>
    <t xml:space="preserve">DULL•   SEDATE   ZONE   FT:11-51</t>
  </si>
  <si>
    <t xml:space="preserve">CONFERENCE USA</t>
  </si>
  <si>
    <t xml:space="preserve">HORIZON LEAGUE</t>
  </si>
  <si>
    <t xml:space="preserve">Florida International</t>
  </si>
  <si>
    <t xml:space="preserve">SLOPPY•   OPEN   SPACED   HANDSY   D-SMALL   FT:11-46</t>
  </si>
  <si>
    <t xml:space="preserve">Cleveland State</t>
  </si>
  <si>
    <t xml:space="preserve">O-BIG   CONTESTED   HANDSY•   UNRULY•   D-SMALL   FT:11-46</t>
  </si>
  <si>
    <t xml:space="preserve">Jacksonville State</t>
  </si>
  <si>
    <t xml:space="preserve">SLOPPY•   SELFISH•   FT:11-52</t>
  </si>
  <si>
    <t xml:space="preserve">Detroit Mercy</t>
  </si>
  <si>
    <t xml:space="preserve">SLOW   DULL•   BRICK   SLOPPY•   SELFISH   OPEN   SPACED   ZONE•   D-SMALL   FT:11-52</t>
  </si>
  <si>
    <t xml:space="preserve">Liberty</t>
  </si>
  <si>
    <t xml:space="preserve">RANGED•   SPREAD•   SEDATE•   ZONE   TRAINED•   FT:11-46</t>
  </si>
  <si>
    <t xml:space="preserve">Green Bay</t>
  </si>
  <si>
    <t xml:space="preserve">CONTESTED   SEDATE   ZONE   FT:11-52</t>
  </si>
  <si>
    <t xml:space="preserve">Louisiana Tech</t>
  </si>
  <si>
    <t xml:space="preserve">LOCK   BLOCK   D-BIG•   FT:11-51</t>
  </si>
  <si>
    <t xml:space="preserve">IUPUI</t>
  </si>
  <si>
    <t xml:space="preserve">SLOW   BRICK   SLOPPY   SELFISH   OPEN   SPACED   ZONE   D-SMALL   FT:11-53</t>
  </si>
  <si>
    <t xml:space="preserve">Middle Tennessee</t>
  </si>
  <si>
    <t xml:space="preserve">SLOW   DULL   BRICK•   SLOPPY   SELFISH   SEDATE•   FT:11-51</t>
  </si>
  <si>
    <t xml:space="preserve">Milwaukee</t>
  </si>
  <si>
    <t xml:space="preserve">TEMPO•   O-BIG   BLOCK•   FT:11-52</t>
  </si>
  <si>
    <t xml:space="preserve">New Mexico State</t>
  </si>
  <si>
    <t xml:space="preserve">SLOW•   SELFISH•   UNRULY   FT:11-51</t>
  </si>
  <si>
    <t xml:space="preserve">Northern Kentucky</t>
  </si>
  <si>
    <t xml:space="preserve">CONTESTED•   HANDSY   FT:11-52</t>
  </si>
  <si>
    <t xml:space="preserve">Sam Houston</t>
  </si>
  <si>
    <t xml:space="preserve">CONTESTED•   ZONE•   FT:11-52</t>
  </si>
  <si>
    <t xml:space="preserve">Oakland</t>
  </si>
  <si>
    <t xml:space="preserve">TRAINED•   FT:11-53</t>
  </si>
  <si>
    <t xml:space="preserve">UTEP</t>
  </si>
  <si>
    <t xml:space="preserve">SLOPPY   HANDSY   UNRULY   D-SMALL   FT:11-51</t>
  </si>
  <si>
    <t xml:space="preserve">Purdue Fort Wayne</t>
  </si>
  <si>
    <t xml:space="preserve">TEMPO   SHARP•   CRISP•   O-SMALL•   HANDSY   FT:11-51</t>
  </si>
  <si>
    <t xml:space="preserve">Western Kentucky</t>
  </si>
  <si>
    <t xml:space="preserve">TEMPO•   SLOPPY•   LOCK•   CONTESTED•   UNRULY•   D-BIG   FT:11-52</t>
  </si>
  <si>
    <t xml:space="preserve">Robert Morris</t>
  </si>
  <si>
    <t xml:space="preserve">SLOPPY•   O-BIG•   OPEN•   SEDATE   FT:11-52</t>
  </si>
  <si>
    <t xml:space="preserve">Wright State</t>
  </si>
  <si>
    <t xml:space="preserve">TEMPO   SHARP   RANGED   SPREAD   OPEN   SPACED•   FT:11-53</t>
  </si>
  <si>
    <t xml:space="preserve">Youngstown State</t>
  </si>
  <si>
    <t xml:space="preserve">TEMPO   O-BIG•   SPREAD•   BLOCK   D-BIG•   FT:11-54</t>
  </si>
  <si>
    <t xml:space="preserve">INDEPENDENTS</t>
  </si>
  <si>
    <t xml:space="preserve">METRO ATLANTIC ATHLETIC CONFERENCE</t>
  </si>
  <si>
    <t xml:space="preserve">Chicago State</t>
  </si>
  <si>
    <t xml:space="preserve">SLOPPY•   O-BIG•   SELFISH•   CONTESTED•   HANDSY   D-SMALL   FT:11-52</t>
  </si>
  <si>
    <t xml:space="preserve">Canisius</t>
  </si>
  <si>
    <t xml:space="preserve">SLOPPY•   O-BIG•   FT:11-45</t>
  </si>
  <si>
    <t xml:space="preserve">Fairfield</t>
  </si>
  <si>
    <t xml:space="preserve">RANGED   HANDSY•   ZONE   TRAINED   FT:11-53</t>
  </si>
  <si>
    <t xml:space="preserve">IVY LEAGUE</t>
  </si>
  <si>
    <t xml:space="preserve">Iona</t>
  </si>
  <si>
    <t xml:space="preserve">CRISP•   OPEN•   HANDSY   D-SMALL   FT:11-45</t>
  </si>
  <si>
    <t xml:space="preserve">Manhattan</t>
  </si>
  <si>
    <t xml:space="preserve">SLOW   DULL•   BRICK•   SLOPPY•   OPEN•   SPACED   TRAINED   FT:11-52</t>
  </si>
  <si>
    <t xml:space="preserve">Brown</t>
  </si>
  <si>
    <t xml:space="preserve">O-BIG•   FT:11-45</t>
  </si>
  <si>
    <t xml:space="preserve">Marist</t>
  </si>
  <si>
    <t xml:space="preserve">SLOW   O-SMALL   LOCK•   FT:11-51</t>
  </si>
  <si>
    <t xml:space="preserve">Columbia</t>
  </si>
  <si>
    <t xml:space="preserve">SHARP•   RANGED   SPREAD   ZONE•   FT:11-52</t>
  </si>
  <si>
    <t xml:space="preserve">Mount St. Mary's</t>
  </si>
  <si>
    <t xml:space="preserve">SHARP•   SLOPPY   FT:11-52</t>
  </si>
  <si>
    <t xml:space="preserve">Cornell</t>
  </si>
  <si>
    <t xml:space="preserve">TEMPO   SHARP   SPREAD   HANDSY•   FT:11-52</t>
  </si>
  <si>
    <t xml:space="preserve">Niagara</t>
  </si>
  <si>
    <t xml:space="preserve">RANGED•   O-SMALL   OPEN   SPACED•   ZONE   TRAINED•   D-SMALL•   FT:11-53</t>
  </si>
  <si>
    <t xml:space="preserve">Dartmouth</t>
  </si>
  <si>
    <t xml:space="preserve">SLOW   DULL   BRICK•   O-SMALL   SPACED   SEDATE   TRAINED   FT:11-51</t>
  </si>
  <si>
    <t xml:space="preserve">Quinnipiac</t>
  </si>
  <si>
    <t xml:space="preserve">FT:11-54</t>
  </si>
  <si>
    <t xml:space="preserve">Harvard</t>
  </si>
  <si>
    <t xml:space="preserve">BLOCK•   TRAINED•   FT:11-51</t>
  </si>
  <si>
    <t xml:space="preserve">Rider</t>
  </si>
  <si>
    <t xml:space="preserve">Pennsylvania</t>
  </si>
  <si>
    <t xml:space="preserve">RANGED•   SPACED•   ZONE•   TRAINED•   FT:11-51</t>
  </si>
  <si>
    <t xml:space="preserve">Saint Peter's</t>
  </si>
  <si>
    <t xml:space="preserve">SLOW   DULL   O-BIG•   SELFISH•   UNRULY•   D-SMALL   FT:11-52</t>
  </si>
  <si>
    <t xml:space="preserve">Princeton</t>
  </si>
  <si>
    <t xml:space="preserve">CRISP   O-SMALL•   SEDATE•   ZONE   TRAINED   FT:11-55</t>
  </si>
  <si>
    <t xml:space="preserve">Siena</t>
  </si>
  <si>
    <t xml:space="preserve">SLOW   DULL   BRICK   SLOPPY   SELFISH   SEDATE•   FT:11-46</t>
  </si>
  <si>
    <t xml:space="preserve">Yale</t>
  </si>
  <si>
    <t xml:space="preserve">SHARP•   CRISP   TRAINED•   FT:11-52</t>
  </si>
  <si>
    <t xml:space="preserve">MID-AMERICAN CONFERENCE</t>
  </si>
  <si>
    <t xml:space="preserve">MID-EASTERN ATHLETIC CONFERENCE</t>
  </si>
  <si>
    <t xml:space="preserve">Akron</t>
  </si>
  <si>
    <t xml:space="preserve">CONTESTED   FT:11-52</t>
  </si>
  <si>
    <t xml:space="preserve">Coppin State</t>
  </si>
  <si>
    <t xml:space="preserve">SLOW   DULL   BRICK   SLOPPY   SELFISH   D-SMALL   FT:11-52</t>
  </si>
  <si>
    <t xml:space="preserve">Ball State</t>
  </si>
  <si>
    <t xml:space="preserve">Delaware State</t>
  </si>
  <si>
    <t xml:space="preserve">SLOPPY   SPACED   HANDSY•   ZONE   D-SMALL•   FT:11-51</t>
  </si>
  <si>
    <t xml:space="preserve">Bowling Green</t>
  </si>
  <si>
    <t xml:space="preserve">BRICK   SELFISH•   SPACED•   FT:11-52</t>
  </si>
  <si>
    <t xml:space="preserve">Howard</t>
  </si>
  <si>
    <t xml:space="preserve">RANGED   SLOPPY   UNRULY•   FT:11-53</t>
  </si>
  <si>
    <t xml:space="preserve">Buffalo</t>
  </si>
  <si>
    <t xml:space="preserve">SLOW•   DULL•   BRICK   SLOPPY   OPEN   SPACED   BLOCK•   FT:11-52</t>
  </si>
  <si>
    <t xml:space="preserve">Maryland-Eastern Shore</t>
  </si>
  <si>
    <t xml:space="preserve">SLOW   DULL   BRICK   SLOPPY•   SELFISH   FT:11-52</t>
  </si>
  <si>
    <t xml:space="preserve">Central Michigan</t>
  </si>
  <si>
    <t xml:space="preserve">SLOW•   BRICK   SELFISH•   LOCK•   CONTESTED•   FT:11-46</t>
  </si>
  <si>
    <t xml:space="preserve">Morgan State</t>
  </si>
  <si>
    <t xml:space="preserve">BRICK   SLOPPY   UNRULY•   FT:11-53</t>
  </si>
  <si>
    <t xml:space="preserve">Eastern Michigan</t>
  </si>
  <si>
    <t xml:space="preserve">SLOW   BRICK•   SELFISH   ZONE•   FT:11-46</t>
  </si>
  <si>
    <t xml:space="preserve">Norfolk State</t>
  </si>
  <si>
    <t xml:space="preserve">LOCK•   HANDSY   UNRULY•   FT:11-52</t>
  </si>
  <si>
    <t xml:space="preserve">Kent State</t>
  </si>
  <si>
    <t xml:space="preserve">D-SMALL•   FT:11-53</t>
  </si>
  <si>
    <t xml:space="preserve">North Carolina Central</t>
  </si>
  <si>
    <t xml:space="preserve">LOCK•   CONTESTED   FT:11-51</t>
  </si>
  <si>
    <t xml:space="preserve">Miami (OH)</t>
  </si>
  <si>
    <t xml:space="preserve">RANGED•   O-SMALL•   FT:11-52</t>
  </si>
  <si>
    <t xml:space="preserve">South Carolina State</t>
  </si>
  <si>
    <t xml:space="preserve">DULL•   SLOPPY   O-BIG   HANDSY•   UNRULY   D-SMALL   FT:11-51</t>
  </si>
  <si>
    <t xml:space="preserve">Northern Illinois</t>
  </si>
  <si>
    <t xml:space="preserve">SELFISH   SPACED•   SEDATE•   BLOCK   FT:11-46</t>
  </si>
  <si>
    <t xml:space="preserve">Ohio</t>
  </si>
  <si>
    <t xml:space="preserve">CRISP•   FT:11-52</t>
  </si>
  <si>
    <t xml:space="preserve">Toledo</t>
  </si>
  <si>
    <t xml:space="preserve">TEMPO•   SHARP   RANGED   OPEN   ZONE   FT:11-53</t>
  </si>
  <si>
    <t xml:space="preserve">Western Michigan</t>
  </si>
  <si>
    <t xml:space="preserve">SLOPPY•   O-BIG•   SEDATE•   FT:11-45</t>
  </si>
  <si>
    <t xml:space="preserve">MISSOURI VALLEY CONFERENCE</t>
  </si>
  <si>
    <t xml:space="preserve">MOUNTAIN WEST CONFERENCE</t>
  </si>
  <si>
    <t xml:space="preserve">Belmont</t>
  </si>
  <si>
    <t xml:space="preserve">SHARP•   RANGED   O-SMALL   SPREAD•   D-BIG•   FT:11-52</t>
  </si>
  <si>
    <t xml:space="preserve">Air Force</t>
  </si>
  <si>
    <t xml:space="preserve">SLOW•   RANGED•   O-SMALL   OPEN   SPACED   D-SMALL   FT:11-51</t>
  </si>
  <si>
    <t xml:space="preserve">Bradley</t>
  </si>
  <si>
    <t xml:space="preserve">SHARP•   RANGED   LOCK•   FT:11-52</t>
  </si>
  <si>
    <t xml:space="preserve">Boise State</t>
  </si>
  <si>
    <t xml:space="preserve">Drake</t>
  </si>
  <si>
    <t xml:space="preserve">TEMPO•   SHARP•   RANGED•   CRISP   O-SMALL   SPREAD•   ZONE   FT:11-53</t>
  </si>
  <si>
    <t xml:space="preserve">Colorado State</t>
  </si>
  <si>
    <t xml:space="preserve">SHARP   CRISP•   O-SMALL   SPREAD   FT:11-53</t>
  </si>
  <si>
    <t xml:space="preserve">Evansville</t>
  </si>
  <si>
    <t xml:space="preserve">O-SMALL   TRAINED•   FT:11-52</t>
  </si>
  <si>
    <t xml:space="preserve">Fresno State</t>
  </si>
  <si>
    <t xml:space="preserve">SLOW•   O-SMALL   OPEN•   SPACED   ZONE•   TRAINED•   FT:11-46</t>
  </si>
  <si>
    <t xml:space="preserve">Illinois State</t>
  </si>
  <si>
    <t xml:space="preserve">SLOW•   BRICK   ZONE•   FT:11-52</t>
  </si>
  <si>
    <t xml:space="preserve">Nevada</t>
  </si>
  <si>
    <t xml:space="preserve">SHARP•   RANGED•   CRISP•   LOCK•   FT:11-52</t>
  </si>
  <si>
    <t xml:space="preserve">Illinois-Chicago</t>
  </si>
  <si>
    <t xml:space="preserve">O-SMALL•   BLOCK   FT:11-51</t>
  </si>
  <si>
    <t xml:space="preserve">Nevada-Las Vegas</t>
  </si>
  <si>
    <t xml:space="preserve">CONTESTED•   BLOCK•   FT:11-52</t>
  </si>
  <si>
    <t xml:space="preserve">Indiana State</t>
  </si>
  <si>
    <t xml:space="preserve">TEMPO   SHARP   RANGED   O-SMALL   SPREAD   ZONE   D-BIG   FT:11-55</t>
  </si>
  <si>
    <t xml:space="preserve">New Mexico</t>
  </si>
  <si>
    <t xml:space="preserve">TEMPO   CRISP•   O-BIG•   CONTESTED•   HANDSY   BLOCK   FT:11-52</t>
  </si>
  <si>
    <t xml:space="preserve">Missouri State</t>
  </si>
  <si>
    <t xml:space="preserve">BRICK•   LOCK•   SEDATE   BLOCK•   D-BIG   FT:11-52</t>
  </si>
  <si>
    <t xml:space="preserve">San Diego State</t>
  </si>
  <si>
    <t xml:space="preserve">LOCK   CONTESTED   FT:11-53</t>
  </si>
  <si>
    <t xml:space="preserve">Murray State</t>
  </si>
  <si>
    <t xml:space="preserve">CRISP   SELFISH•   OPEN•   SPACED   TRAINED•   D-SMALL•   FT:11-51</t>
  </si>
  <si>
    <t xml:space="preserve">San Jose State</t>
  </si>
  <si>
    <t xml:space="preserve">O-SMALL   OPEN   SPACED   SEDATE•   D-SMALL•   FT:11-51</t>
  </si>
  <si>
    <t xml:space="preserve">Northern Iowa</t>
  </si>
  <si>
    <t xml:space="preserve">CRISP•   O-SMALL•   FT:11-52</t>
  </si>
  <si>
    <t xml:space="preserve">Utah State</t>
  </si>
  <si>
    <t xml:space="preserve">TEMPO•   SHARP   SPREAD   CONTESTED   FT:11-52</t>
  </si>
  <si>
    <t xml:space="preserve">Southern Illinois</t>
  </si>
  <si>
    <t xml:space="preserve">O-SMALL•   CONTESTED   SEDATE•   FT:11-53</t>
  </si>
  <si>
    <t xml:space="preserve">Wyoming</t>
  </si>
  <si>
    <t xml:space="preserve">RANGED•   SEDATE   ZONE•   FT:11-53</t>
  </si>
  <si>
    <t xml:space="preserve">Valparaiso</t>
  </si>
  <si>
    <t xml:space="preserve">SLOW•   DULL   OPEN   D-SMALL•   FT:11-52</t>
  </si>
  <si>
    <t xml:space="preserve">NORTHEAST CONFERENCE</t>
  </si>
  <si>
    <t xml:space="preserve">OHIO VALLEY CONFERENCE</t>
  </si>
  <si>
    <t xml:space="preserve">Central Connecticut State</t>
  </si>
  <si>
    <t xml:space="preserve">BLOCK•   TRAINED   FT:11-52</t>
  </si>
  <si>
    <t xml:space="preserve">Eastern Illinois</t>
  </si>
  <si>
    <t xml:space="preserve">CRISP•   HANDSY•   FT:11-52</t>
  </si>
  <si>
    <t xml:space="preserve">FDU</t>
  </si>
  <si>
    <t xml:space="preserve">DULL•   HANDSY•   ZONE•   FT:11-51</t>
  </si>
  <si>
    <t xml:space="preserve">Lindenwood</t>
  </si>
  <si>
    <t xml:space="preserve">SLOW   DULL   BRICK   SELFISH   OPEN•   SPACED   ZONE•   D-SMALL•   FT:11-52</t>
  </si>
  <si>
    <t xml:space="preserve">Le Moyne</t>
  </si>
  <si>
    <t xml:space="preserve">SPREAD•   HANDSY•   TRAINED•   FT:11-53</t>
  </si>
  <si>
    <t xml:space="preserve">Little Rock</t>
  </si>
  <si>
    <t xml:space="preserve">SHARP•   BLOCK•   FT:11-53</t>
  </si>
  <si>
    <t xml:space="preserve">Long Island University</t>
  </si>
  <si>
    <t xml:space="preserve">SLOW•   DULL•   BRICK•   SLOPPY   CONTESTED•   UNRULY•   FT:11-46</t>
  </si>
  <si>
    <t xml:space="preserve">Morehead State</t>
  </si>
  <si>
    <t xml:space="preserve">LOCK   CONTESTED   BLOCK•   D-BIG   FT:11-51</t>
  </si>
  <si>
    <t xml:space="preserve">Merrimack</t>
  </si>
  <si>
    <t xml:space="preserve">BRICK•   SLOPPY•   O-SMALL   LOCK•   HANDSY   FT:11-52</t>
  </si>
  <si>
    <t xml:space="preserve">Southeast Missouri State</t>
  </si>
  <si>
    <t xml:space="preserve">SLOW•   DULL•   BRICK•   OPEN•   CONTESTED   ZONE•   UNRULY   D-SMALL   FT:11-51</t>
  </si>
  <si>
    <t xml:space="preserve">Sacred Heart</t>
  </si>
  <si>
    <t xml:space="preserve">RANGED•   HANDSY   BLOCK   FT:11-51</t>
  </si>
  <si>
    <t xml:space="preserve">SIU Edwardsville</t>
  </si>
  <si>
    <t xml:space="preserve">SELFISH•   SPACED•   FT:11-52</t>
  </si>
  <si>
    <t xml:space="preserve">Saint Francis (PA)</t>
  </si>
  <si>
    <t xml:space="preserve">SLOW   SLOPPY•   D-SMALL   FT:11-44</t>
  </si>
  <si>
    <t xml:space="preserve">Southern Indiana</t>
  </si>
  <si>
    <t xml:space="preserve">SLOW•   DULL   SELFISH•   UNRULY   FT:11-53</t>
  </si>
  <si>
    <t xml:space="preserve">Stonehill</t>
  </si>
  <si>
    <t xml:space="preserve">SLOW   DULL   BRICK•   SLOPPY•   O-SMALL•   ZONE•   FT:11-51</t>
  </si>
  <si>
    <t xml:space="preserve">Tennessee State</t>
  </si>
  <si>
    <t xml:space="preserve">UNRULY   FT:11-53</t>
  </si>
  <si>
    <t xml:space="preserve">Wagner</t>
  </si>
  <si>
    <t xml:space="preserve">SLOW   DULL   CRISP•   CONTESTED   ZONE•   FT:11-52</t>
  </si>
  <si>
    <t xml:space="preserve">Tennessee Tech</t>
  </si>
  <si>
    <t xml:space="preserve">SLOW•   O-SMALL   OPEN•   SEDATE•   TRAINED   FT:11-52</t>
  </si>
  <si>
    <t xml:space="preserve">Tennessee-Martin</t>
  </si>
  <si>
    <t xml:space="preserve">TEMPO   LOCK•   TRAINED   D-BIG   FT:11-54</t>
  </si>
  <si>
    <t xml:space="preserve">Western Illinois</t>
  </si>
  <si>
    <t xml:space="preserve">SLOW•   O-BIG   LOCK   CONTESTED   SEDATE•   BLOCK   TRAINED   D-BIG   FT:11-44</t>
  </si>
  <si>
    <t xml:space="preserve">PAC-12 CONFERENCE</t>
  </si>
  <si>
    <t xml:space="preserve">PATRIOT LEAGUE</t>
  </si>
  <si>
    <t xml:space="preserve">Arizona</t>
  </si>
  <si>
    <t xml:space="preserve">TEMPO   SHARP   RANGED   O-BIG   SPREAD   HANDSY•   D-BIG   FT:11-52</t>
  </si>
  <si>
    <t xml:space="preserve">American</t>
  </si>
  <si>
    <t xml:space="preserve">SPACED   ZONE   FT:11-52</t>
  </si>
  <si>
    <t xml:space="preserve">Arizona State</t>
  </si>
  <si>
    <t xml:space="preserve">DULL•   BRICK•   O-SMALL•   HANDSY•   FT:11-46</t>
  </si>
  <si>
    <t xml:space="preserve">Army</t>
  </si>
  <si>
    <t xml:space="preserve">SLOW   DULL   FT:11-43</t>
  </si>
  <si>
    <t xml:space="preserve">California</t>
  </si>
  <si>
    <t xml:space="preserve">SPACED•   FT:11-52</t>
  </si>
  <si>
    <t xml:space="preserve">Boston University</t>
  </si>
  <si>
    <t xml:space="preserve">SLOW•   DULL•   FT:11-52</t>
  </si>
  <si>
    <t xml:space="preserve">Colorado</t>
  </si>
  <si>
    <t xml:space="preserve">TEMPO•   SHARP   RANGED   SPREAD•   ZONE•   TRAINED•   D-BIG•   FT:11-54</t>
  </si>
  <si>
    <t xml:space="preserve">Bucknell</t>
  </si>
  <si>
    <t xml:space="preserve">SLOW   O-SMALL•   FT:11-52</t>
  </si>
  <si>
    <t xml:space="preserve">Oregon</t>
  </si>
  <si>
    <t xml:space="preserve">Colgate</t>
  </si>
  <si>
    <t xml:space="preserve">RANGED•   O-SMALL•   LOCK•   CONTESTED   TRAINED   D-BIG•   FT:11-51</t>
  </si>
  <si>
    <t xml:space="preserve">Oregon State</t>
  </si>
  <si>
    <t xml:space="preserve">SELFISH•   UNRULY•   FT:11-53</t>
  </si>
  <si>
    <t xml:space="preserve">Holy Cross</t>
  </si>
  <si>
    <t xml:space="preserve">SLOW•   O-SMALL•   SELFISH•   SPACED   SEDATE   FT:11-46</t>
  </si>
  <si>
    <t xml:space="preserve">Southern California</t>
  </si>
  <si>
    <t xml:space="preserve">SPREAD•   SPACED•   BLOCK   FT:11-51</t>
  </si>
  <si>
    <t xml:space="preserve">Lafayette</t>
  </si>
  <si>
    <t xml:space="preserve">SLOW   DULL   BRICK•   BLOCK•   FT:11-46</t>
  </si>
  <si>
    <t xml:space="preserve">Stanford</t>
  </si>
  <si>
    <t xml:space="preserve">SHARP•   RANGED   O-SMALL   SPREAD   SPACED•   SEDATE•   FT:11-53</t>
  </si>
  <si>
    <t xml:space="preserve">Lehigh</t>
  </si>
  <si>
    <t xml:space="preserve">O-SMALL•   ZONE•   D-BIG   FT:11-53</t>
  </si>
  <si>
    <t xml:space="preserve">UCLA</t>
  </si>
  <si>
    <t xml:space="preserve">SLOW   DULL•   SELFISH•   UNRULY•   FT:11-52</t>
  </si>
  <si>
    <t xml:space="preserve">Loyola (MD)</t>
  </si>
  <si>
    <t xml:space="preserve">SLOW   DULL•   SLOPPY•   OPEN•   SPACED•   ZONE   FT:11-45</t>
  </si>
  <si>
    <t xml:space="preserve">Utah</t>
  </si>
  <si>
    <t xml:space="preserve">SPREAD   D-BIG   FT:11-45</t>
  </si>
  <si>
    <t xml:space="preserve">Navy</t>
  </si>
  <si>
    <t xml:space="preserve">SLOW   DULL   BRICK   CRISP•   O-BIG•   ZONE   D-SMALL•   FT:11-52</t>
  </si>
  <si>
    <t xml:space="preserve">Washington</t>
  </si>
  <si>
    <t xml:space="preserve">TEMPO•   SHARP•   FT:11-52</t>
  </si>
  <si>
    <t xml:space="preserve">Washington State</t>
  </si>
  <si>
    <t xml:space="preserve">SEDATE•   BLOCK   FT:11-51</t>
  </si>
  <si>
    <t xml:space="preserve">SOUTHEASTERN CONFERENCE</t>
  </si>
  <si>
    <t xml:space="preserve">SOUTHERN CONFERENCE</t>
  </si>
  <si>
    <t xml:space="preserve">Alabama</t>
  </si>
  <si>
    <t xml:space="preserve">TEMPO   SHARP•   RANGED•   O-BIG   SPREAD•   UNRULY   D-BIG•   FT:11-54</t>
  </si>
  <si>
    <t xml:space="preserve">Chattanooga</t>
  </si>
  <si>
    <t xml:space="preserve">LOCK•   D-BIG•   FT:11-53</t>
  </si>
  <si>
    <t xml:space="preserve">Arkansas</t>
  </si>
  <si>
    <t xml:space="preserve">BLOCK   UNRULY   FT:11-53</t>
  </si>
  <si>
    <t xml:space="preserve">East Tennessee State</t>
  </si>
  <si>
    <t xml:space="preserve">DULL   BRICK•   O-BIG   SELFISH•   BLOCK•   FT:11-51</t>
  </si>
  <si>
    <t xml:space="preserve">Auburn</t>
  </si>
  <si>
    <t xml:space="preserve">TEMPO   SHARP•   SPREAD   LOCK   CONTESTED   BLOCK   UNRULY•   FT:11-53</t>
  </si>
  <si>
    <t xml:space="preserve">Furman</t>
  </si>
  <si>
    <t xml:space="preserve">TEMPO•   SPREAD•   OPEN•   FT:11-52</t>
  </si>
  <si>
    <t xml:space="preserve">Florida</t>
  </si>
  <si>
    <t xml:space="preserve">TEMPO   O-BIG   SPREAD•   BLOCK   D-BIG   FT:11-52</t>
  </si>
  <si>
    <t xml:space="preserve">Mercer</t>
  </si>
  <si>
    <t xml:space="preserve">UNRULY•   D-SMALL•   FT:11-46</t>
  </si>
  <si>
    <t xml:space="preserve">Georgia</t>
  </si>
  <si>
    <t xml:space="preserve">SELFISH•   FT:11-52</t>
  </si>
  <si>
    <t xml:space="preserve">Samford</t>
  </si>
  <si>
    <t xml:space="preserve">TEMPO   SHARP   RANGED   SLOPPY•   SPREAD   HANDSY   UNRULY•   FT:11-52</t>
  </si>
  <si>
    <t xml:space="preserve">Kentucky</t>
  </si>
  <si>
    <t xml:space="preserve">TEMPO   SHARP   RANGED   SPREAD   BLOCK   D-BIG   FT:11-54</t>
  </si>
  <si>
    <t xml:space="preserve">The Citadel</t>
  </si>
  <si>
    <t xml:space="preserve">SELFISH•   OPEN•   TRAINED   FT:11-52</t>
  </si>
  <si>
    <t xml:space="preserve">Louisiana State</t>
  </si>
  <si>
    <t xml:space="preserve">HANDSY•   FT:11-52</t>
  </si>
  <si>
    <t xml:space="preserve">UNC Greensboro</t>
  </si>
  <si>
    <t xml:space="preserve">RANGED   LOCK•   ZONE•   FT:11-52</t>
  </si>
  <si>
    <t xml:space="preserve">Mississippi</t>
  </si>
  <si>
    <t xml:space="preserve">RANGED•   HANDSY•   BLOCK   D-SMALL•   FT:11-52</t>
  </si>
  <si>
    <t xml:space="preserve">VMI</t>
  </si>
  <si>
    <t xml:space="preserve">BRICK•   SLOPPY   SELFISH   OPEN•   SPACED•   ZONE•   D-BIG•   FT:11-51</t>
  </si>
  <si>
    <t xml:space="preserve">Mississippi State</t>
  </si>
  <si>
    <t xml:space="preserve">O-BIG•   CONTESTED   FT:11-46</t>
  </si>
  <si>
    <t xml:space="preserve">Western Carolina</t>
  </si>
  <si>
    <t xml:space="preserve">RANGED•   CRISP•   SELFISH•   LOCK•   SEDATE   D-BIG   FT:11-52</t>
  </si>
  <si>
    <t xml:space="preserve">Missouri</t>
  </si>
  <si>
    <t xml:space="preserve">BLOCK•   UNRULY   D-SMALL   FT:11-54</t>
  </si>
  <si>
    <t xml:space="preserve">Wofford</t>
  </si>
  <si>
    <t xml:space="preserve">SPREAD•   SEDATE   FT:11-44</t>
  </si>
  <si>
    <t xml:space="preserve">South Carolina</t>
  </si>
  <si>
    <t xml:space="preserve">CRISP•   SPREAD•   SEDATE   FT:11-52</t>
  </si>
  <si>
    <t xml:space="preserve">Tennessee</t>
  </si>
  <si>
    <t xml:space="preserve">TEMPO•   CRISP•   SPREAD   LOCK   CONTESTED•   HANDSY•   BLOCK•   D-BIG•   FT:11-53</t>
  </si>
  <si>
    <t xml:space="preserve">Texas A&amp;M</t>
  </si>
  <si>
    <t xml:space="preserve">DULL   BRICK   CRISP   O-BIG   SELFISH•   FT:11-51</t>
  </si>
  <si>
    <t xml:space="preserve">Vanderbilt</t>
  </si>
  <si>
    <t xml:space="preserve">SLOW•   DULL   BRICK   CRISP•   SELFISH   SPACED   TRAINED•   FT:11-52</t>
  </si>
  <si>
    <t xml:space="preserve">SOUTHLAND CONFERENCE</t>
  </si>
  <si>
    <t xml:space="preserve">SUMMIT LEAGUE</t>
  </si>
  <si>
    <t xml:space="preserve">Houston Christian</t>
  </si>
  <si>
    <t xml:space="preserve">BRICK   SLOPPY   SELFISH•   OPEN   TRAINED   FT:11-45</t>
  </si>
  <si>
    <t xml:space="preserve">Denver</t>
  </si>
  <si>
    <t xml:space="preserve">TEMPO   CRISP•   OPEN•   FT:11-52</t>
  </si>
  <si>
    <t xml:space="preserve">Incarnate Word</t>
  </si>
  <si>
    <t xml:space="preserve">SLOPPY   SPACED•   UNRULY•   FT:11-52</t>
  </si>
  <si>
    <t xml:space="preserve">Kansas City</t>
  </si>
  <si>
    <t xml:space="preserve">UNRULY   FT:11-52</t>
  </si>
  <si>
    <t xml:space="preserve">Lamar</t>
  </si>
  <si>
    <t xml:space="preserve">O-BIG•   SPREAD   UNRULY•   FT:11-52</t>
  </si>
  <si>
    <t xml:space="preserve">North Dakota</t>
  </si>
  <si>
    <t xml:space="preserve">CRISP•   TRAINED•   FT:11-52</t>
  </si>
  <si>
    <t xml:space="preserve">McNeese State</t>
  </si>
  <si>
    <t xml:space="preserve">TEMPO•   SHARP   RANGED   CRISP•   LOCK   CONTESTED•   HANDSY   FT:11-51</t>
  </si>
  <si>
    <t xml:space="preserve">North Dakota State</t>
  </si>
  <si>
    <t xml:space="preserve">SHARP•   RANGED   OPEN•   SPACED•   SEDATE   ZONE   TRAINED   FT:11-52</t>
  </si>
  <si>
    <t xml:space="preserve">New Orleans</t>
  </si>
  <si>
    <t xml:space="preserve">DULL•   BRICK•   OPEN   UNRULY•   D-SMALL•   FT:11-52</t>
  </si>
  <si>
    <t xml:space="preserve">Omaha</t>
  </si>
  <si>
    <t xml:space="preserve">CRISP•   SELFISH   ZONE   FT:11-53</t>
  </si>
  <si>
    <t xml:space="preserve">Nicholls State</t>
  </si>
  <si>
    <t xml:space="preserve">RANGED•   SELFISH•   CONTESTED   UNRULY•   FT:11-52</t>
  </si>
  <si>
    <t xml:space="preserve">Oral Roberts</t>
  </si>
  <si>
    <t xml:space="preserve">CRISP   O-SMALL   SELFISH•   SPACED•   FT:11-53</t>
  </si>
  <si>
    <t xml:space="preserve">Northwestern State</t>
  </si>
  <si>
    <t xml:space="preserve">SLOPPY•   SELFISH•   UNRULY•   D-SMALL•   FT:11-46</t>
  </si>
  <si>
    <t xml:space="preserve">South Dakota</t>
  </si>
  <si>
    <t xml:space="preserve">RANGED   SPACED•   SEDATE   ZONE   D-BIG•   FT:11-53</t>
  </si>
  <si>
    <t xml:space="preserve">Southeastern Louisiana</t>
  </si>
  <si>
    <t xml:space="preserve">SLOPPY   ZONE•   FT:11-52</t>
  </si>
  <si>
    <t xml:space="preserve">South Dakota State</t>
  </si>
  <si>
    <t xml:space="preserve">SHARP   O-SMALL•   TRAINED   D-BIG•   FT:11-52</t>
  </si>
  <si>
    <t xml:space="preserve">Texas A&amp;M-Commerce</t>
  </si>
  <si>
    <t xml:space="preserve">DULL•   BRICK•   HANDSY•   BLOCK   D-SMALL•   FT:11-51</t>
  </si>
  <si>
    <t xml:space="preserve">St. Thomas</t>
  </si>
  <si>
    <t xml:space="preserve">SHARP•   CRISP   O-SMALL   ZONE   D-SMALL•   FT:11-52</t>
  </si>
  <si>
    <t xml:space="preserve">Texas A&amp;M-Corpus Christi</t>
  </si>
  <si>
    <t xml:space="preserve">BRICK•   O-BIG   LOCK   CONTESTED   HANDSY   UNRULY   D-BIG•   FT:11-51</t>
  </si>
  <si>
    <t xml:space="preserve">SUN BELT CONFERENCE</t>
  </si>
  <si>
    <t xml:space="preserve">SOUTHWEST ATHLETIC CONFERENCE</t>
  </si>
  <si>
    <t xml:space="preserve">Appalachian State</t>
  </si>
  <si>
    <t xml:space="preserve">SHARP•   LOCK   CONTESTED   BLOCK   TRAINED   D-BIG   FT:11-46</t>
  </si>
  <si>
    <t xml:space="preserve">Alabama A&amp;M</t>
  </si>
  <si>
    <t xml:space="preserve">SLOW•   DULL•   BRICK   SLOPPY   SELFISH   SPACED•   UNRULY   FT:11-52</t>
  </si>
  <si>
    <t xml:space="preserve">Arkansas State</t>
  </si>
  <si>
    <t xml:space="preserve">TEMPO•   O-BIG   BLOCK•   FT:11-51</t>
  </si>
  <si>
    <t xml:space="preserve">Alabama State</t>
  </si>
  <si>
    <t xml:space="preserve">DULL   BRICK   O-BIG   SELFISH   LOCK•   HANDSY   UNRULY•   FT:11-52</t>
  </si>
  <si>
    <t xml:space="preserve">Coastal Carolina</t>
  </si>
  <si>
    <t xml:space="preserve">SLOPPY•   D-BIG   FT:11-46</t>
  </si>
  <si>
    <t xml:space="preserve">Alcorn State</t>
  </si>
  <si>
    <t xml:space="preserve">OPEN•   SPACED   ZONE   D-SMALL   FT:11-52</t>
  </si>
  <si>
    <t xml:space="preserve">Georgia Southern</t>
  </si>
  <si>
    <t xml:space="preserve">SLOPPY•   SELFISH   SPACED•   UNRULY   FT:11-52</t>
  </si>
  <si>
    <t xml:space="preserve">Arkansas-Pine Bluff</t>
  </si>
  <si>
    <t xml:space="preserve">TEMPO•   RANGED   SLOPPY•   O-SMALL•   CONTESTED   ZONE   FT:11-53</t>
  </si>
  <si>
    <t xml:space="preserve">Georgia State</t>
  </si>
  <si>
    <t xml:space="preserve">CRISP   CONTESTED   D-BIG•   FT:11-53</t>
  </si>
  <si>
    <t xml:space="preserve">Bethune-Cookman</t>
  </si>
  <si>
    <t xml:space="preserve">SLOPPY   HANDSY   UNRULY   D-SMALL•   FT:11-53</t>
  </si>
  <si>
    <t xml:space="preserve">Florida A&amp;M</t>
  </si>
  <si>
    <t xml:space="preserve">SLOW•   SLOPPY   SPACED•   UNRULY•   FT:11-51</t>
  </si>
  <si>
    <t xml:space="preserve">Louisiana</t>
  </si>
  <si>
    <t xml:space="preserve">CONTESTED   HANDSY   D-SMALL•   FT:11-52</t>
  </si>
  <si>
    <t xml:space="preserve">Grambling</t>
  </si>
  <si>
    <t xml:space="preserve">SLOW•   SLOPPY•   SELFISH   D-SMALL   FT:11-52</t>
  </si>
  <si>
    <t xml:space="preserve">Louisiana-Monroe</t>
  </si>
  <si>
    <t xml:space="preserve">DULL•   BRICK   O-BIG   ZONE   FT:11-46</t>
  </si>
  <si>
    <t xml:space="preserve">Jackson State</t>
  </si>
  <si>
    <t xml:space="preserve">DULL•   SLOPPY•   O-BIG   FT:11-51</t>
  </si>
  <si>
    <t xml:space="preserve">Marshall</t>
  </si>
  <si>
    <t xml:space="preserve">DULL   BRICK•   O-BIG•   SPACED•   BLOCK•   D-BIG•   FT:11-52</t>
  </si>
  <si>
    <t xml:space="preserve">Mississippi Valley State</t>
  </si>
  <si>
    <t xml:space="preserve">SLOW   DULL   BRICK   SLOPPY   SELFISH   OPEN   SPACED   ZONE•   D-SMALL   FT:11-46</t>
  </si>
  <si>
    <t xml:space="preserve">Old Dominion</t>
  </si>
  <si>
    <t xml:space="preserve">DULL•   SELFISH   FT:11-46</t>
  </si>
  <si>
    <t xml:space="preserve">Prairie View</t>
  </si>
  <si>
    <t xml:space="preserve">BRICK•   OPEN   HANDSY   UNRULY   D-SMALL   FT:11-52</t>
  </si>
  <si>
    <t xml:space="preserve">South Alabama</t>
  </si>
  <si>
    <t xml:space="preserve">O-SMALL•   SELFISH   FT:11-53</t>
  </si>
  <si>
    <t xml:space="preserve">Southern</t>
  </si>
  <si>
    <t xml:space="preserve">SLOPPY   HANDSY   UNRULY   D-SMALL   FT:11-46</t>
  </si>
  <si>
    <t xml:space="preserve">Southern Mississippi</t>
  </si>
  <si>
    <t xml:space="preserve">BLOCK•   FT:11-51</t>
  </si>
  <si>
    <t xml:space="preserve">Texas Southern</t>
  </si>
  <si>
    <t xml:space="preserve">DULL•   FT:11-52</t>
  </si>
  <si>
    <t xml:space="preserve">Texas State</t>
  </si>
  <si>
    <t xml:space="preserve">SLOPPY•   FT:11-51</t>
  </si>
  <si>
    <t xml:space="preserve">Troy</t>
  </si>
  <si>
    <t xml:space="preserve">TEMPO•   SLOPPY   O-BIG   HANDSY   UNRULY•   FT:11-52</t>
  </si>
  <si>
    <t xml:space="preserve">WESTERN ATHLETIC CONFERENCE</t>
  </si>
  <si>
    <t xml:space="preserve">WEST COAST CONFERENCE</t>
  </si>
  <si>
    <t xml:space="preserve">Abilene Christian</t>
  </si>
  <si>
    <t xml:space="preserve">OPEN   HANDSY•   ZONE   UNRULY   D-SMALL•   FT:11-52</t>
  </si>
  <si>
    <t xml:space="preserve">Gonzaga</t>
  </si>
  <si>
    <t xml:space="preserve">TEMPO   SHARP   CRISP•   SPREAD   LOCK   D-BIG   FT:11-52</t>
  </si>
  <si>
    <t xml:space="preserve">California Baptist</t>
  </si>
  <si>
    <t xml:space="preserve">SLOW•   DULL   O-BIG•   SELFISH•   SEDATE   FT:11-51</t>
  </si>
  <si>
    <t xml:space="preserve">Loyola Marymount</t>
  </si>
  <si>
    <t xml:space="preserve">RANGED•   SEDATE   FT:11-52</t>
  </si>
  <si>
    <t xml:space="preserve">Grand Canyon</t>
  </si>
  <si>
    <t xml:space="preserve">TEMPO•   LOCK   HANDSY•   BLOCK   FT:11-53</t>
  </si>
  <si>
    <t xml:space="preserve">Pacific</t>
  </si>
  <si>
    <t xml:space="preserve">SLOW   DULL•   O-SMALL   OPEN   ZONE   D-SMALL   FT:11-45</t>
  </si>
  <si>
    <t xml:space="preserve">Seattle</t>
  </si>
  <si>
    <t xml:space="preserve">LOCK•   CONTESTED   UNRULY•   D-BIG•   FT:11-52</t>
  </si>
  <si>
    <t xml:space="preserve">Pepperdine</t>
  </si>
  <si>
    <t xml:space="preserve">OPEN   SPACED   SEDATE•   FT:11-51</t>
  </si>
  <si>
    <t xml:space="preserve">Southern Utah</t>
  </si>
  <si>
    <t xml:space="preserve">BRICK   OPEN   D-SMALL•   FT:11-52</t>
  </si>
  <si>
    <t xml:space="preserve">Portland</t>
  </si>
  <si>
    <t xml:space="preserve">O-SMALL•   OPEN•   SPACED   SEDATE   ZONE   TRAINED   FT:11-52</t>
  </si>
  <si>
    <t xml:space="preserve">Stephen F. Austin</t>
  </si>
  <si>
    <t xml:space="preserve">SLOPPY   O-BIG•   SPACED   HANDSY   UNRULY   FT:11-52</t>
  </si>
  <si>
    <t xml:space="preserve">Saint Mary's (CA)</t>
  </si>
  <si>
    <t xml:space="preserve">CRISP•   O-BIG   SPREAD•   LOCK   FT:11-46</t>
  </si>
  <si>
    <t xml:space="preserve">Tarleton State</t>
  </si>
  <si>
    <t xml:space="preserve">HANDSY   D-SMALL•   FT:11-53</t>
  </si>
  <si>
    <t xml:space="preserve">San Diego</t>
  </si>
  <si>
    <t xml:space="preserve">SLOPPY•   UNRULY•   FT:11-52</t>
  </si>
  <si>
    <t xml:space="preserve">Texas-Rio Grande Valley</t>
  </si>
  <si>
    <t xml:space="preserve">DULL•   BRICK   SLOPPY   OPEN   HANDSY•   FT:11-51</t>
  </si>
  <si>
    <t xml:space="preserve">San Francisco</t>
  </si>
  <si>
    <t xml:space="preserve">SHARP   SPREAD•   HANDSY•   FT:11-53</t>
  </si>
  <si>
    <t xml:space="preserve">UT Arlington</t>
  </si>
  <si>
    <t xml:space="preserve">SLOPPY   O-BIG•   SPREAD•   UNRULY   FT:11-52</t>
  </si>
  <si>
    <t xml:space="preserve">Santa Clara</t>
  </si>
  <si>
    <t xml:space="preserve">CONTESTED•   SEDATE   D-BIG•   FT:11-52</t>
  </si>
  <si>
    <t xml:space="preserve">Utah Tech</t>
  </si>
  <si>
    <t xml:space="preserve">SLOPPY   UNRULY   FT:11-45</t>
  </si>
  <si>
    <t xml:space="preserve">Utah Valley</t>
  </si>
  <si>
    <t xml:space="preserve">BRICK   BLOCK•   FT:11-46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</si>
</sst>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@"/>
    <numFmt numFmtId="168" formatCode="hh:mm:ss\ AM/PM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3"/>
      <color rgb="FFC9211E"/>
      <name val="Arial"/>
      <family val="2"/>
    </font>
    <font>
      <sz val="10"/>
      <name val="Times New Roman"/>
      <family val="1"/>
    </font>
    <font>
      <b val="true"/>
      <sz val="13"/>
      <name val="Arial"/>
      <family val="2"/>
    </font>
    <font>
      <b val="true"/>
      <sz val="13"/>
      <color rgb="FF0000FF"/>
      <name val="Arial"/>
      <family val="2"/>
    </font>
    <font>
      <sz val="13"/>
      <name val="Arial"/>
      <family val="2"/>
    </font>
    <font>
      <b val="true"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 val="true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5F5F5"/>
      </patternFill>
    </fill>
    <fill>
      <patternFill patternType="solid">
        <fgColor rgb="FFDCDCDC"/>
        <bgColor rgb="FFD3D3D3"/>
      </patternFill>
    </fill>
    <fill>
      <patternFill patternType="solid">
        <fgColor rgb="FFD3D3D3"/>
        <bgColor rgb="FFDCDCDC"/>
      </patternFill>
    </fill>
    <fill>
      <patternFill patternType="solid">
        <fgColor rgb="FFF5F5F5"/>
        <bgColor rgb="FFFFFF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CDCDC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4" activeCellId="0" sqref="K24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4.96"/>
    <col collapsed="false" customWidth="true" hidden="false" outlineLevel="0" max="3" min="3" style="0" width="10.17"/>
    <col collapsed="false" customWidth="true" hidden="false" outlineLevel="0" max="4" min="4" style="0" width="12.65"/>
    <col collapsed="false" customWidth="true" hidden="false" outlineLevel="0" max="5" min="5" style="0" width="15.56"/>
    <col collapsed="false" customWidth="true" hidden="false" outlineLevel="0" max="6" min="6" style="0" width="80.17"/>
    <col collapsed="false" customWidth="true" hidden="false" outlineLevel="0" max="8" min="8" style="0" width="10.05"/>
    <col collapsed="false" customWidth="true" hidden="false" outlineLevel="0" max="11" min="11" style="0" width="63.21"/>
    <col collapsed="false" customWidth="true" hidden="false" outlineLevel="0" max="13" min="13" style="0" width="2.92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6.15" hidden="false" customHeight="false" outlineLevel="0" collapsed="false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1"/>
      <c r="H2" s="2" t="s">
        <v>4</v>
      </c>
      <c r="I2" s="2" t="s">
        <v>5</v>
      </c>
      <c r="J2" s="2" t="s">
        <v>6</v>
      </c>
      <c r="K2" s="3" t="n">
        <f aca="false">RANDBETWEEN(1,6)</f>
        <v>6</v>
      </c>
      <c r="L2" s="1"/>
      <c r="M2" s="1"/>
      <c r="N2" s="1"/>
      <c r="O2" s="1"/>
      <c r="P2" s="1"/>
    </row>
    <row r="3" customFormat="false" ht="23.85" hidden="false" customHeight="true" outlineLevel="0" collapsed="false">
      <c r="A3" s="1"/>
      <c r="B3" s="1"/>
      <c r="C3" s="4" t="s">
        <v>7</v>
      </c>
      <c r="D3" s="5" t="n">
        <v>8.85</v>
      </c>
      <c r="E3" s="6" t="s">
        <v>8</v>
      </c>
      <c r="F3" s="6" t="s">
        <v>9</v>
      </c>
      <c r="G3" s="7" t="s">
        <v>10</v>
      </c>
      <c r="H3" s="8" t="n">
        <f aca="false">D20</f>
        <v>35</v>
      </c>
      <c r="I3" s="8" t="n">
        <f aca="false">SUM(I8+I9+I10+I11+I12+I13+I14+I15+I16+I19+I21+I22+I23+I24)</f>
        <v>42</v>
      </c>
      <c r="J3" s="9" t="n">
        <f aca="false">H3+I3+I27+I28+I29+I30</f>
        <v>77</v>
      </c>
      <c r="K3" s="10" t="n">
        <f aca="false">RANDBETWEEN(1,6)</f>
        <v>2</v>
      </c>
      <c r="L3" s="1"/>
      <c r="M3" s="1"/>
      <c r="N3" s="1"/>
      <c r="O3" s="1"/>
      <c r="P3" s="1"/>
    </row>
    <row r="4" customFormat="false" ht="24.6" hidden="false" customHeight="true" outlineLevel="0" collapsed="false">
      <c r="A4" s="1"/>
      <c r="B4" s="1"/>
      <c r="C4" s="4" t="s">
        <v>11</v>
      </c>
      <c r="D4" s="5" t="n">
        <v>15.96</v>
      </c>
      <c r="E4" s="6" t="s">
        <v>12</v>
      </c>
      <c r="F4" s="6" t="s">
        <v>13</v>
      </c>
      <c r="G4" s="7" t="s">
        <v>14</v>
      </c>
      <c r="H4" s="8" t="n">
        <f aca="false">E20</f>
        <v>43</v>
      </c>
      <c r="I4" s="8" t="n">
        <f aca="false">SUM(J8+J9+J10+J11+J12+J13+J14+J15+J16+J19+J21+J22+J23+J24)</f>
        <v>34</v>
      </c>
      <c r="J4" s="9" t="n">
        <f aca="false">H4+I4+J27+J28+J29+J30</f>
        <v>77</v>
      </c>
      <c r="K4" s="11" t="n">
        <f aca="false">RANDBETWEEN(1,6)</f>
        <v>1</v>
      </c>
      <c r="L4" s="1"/>
      <c r="M4" s="1"/>
      <c r="N4" s="1"/>
      <c r="O4" s="1"/>
      <c r="P4" s="1"/>
    </row>
    <row r="5" customFormat="false" ht="16.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2" t="str">
        <f aca="false">IF(G46=1,"•","○")</f>
        <v>•</v>
      </c>
      <c r="L5" s="1"/>
      <c r="M5" s="1"/>
      <c r="N5" s="1"/>
      <c r="O5" s="1"/>
      <c r="P5" s="1"/>
    </row>
    <row r="6" customFormat="false" ht="12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28.1" hidden="false" customHeight="true" outlineLevel="0" collapsed="false">
      <c r="A7" s="1"/>
      <c r="B7" s="13" t="s">
        <v>15</v>
      </c>
      <c r="C7" s="13" t="s">
        <v>16</v>
      </c>
      <c r="D7" s="13" t="s">
        <v>10</v>
      </c>
      <c r="E7" s="14" t="s">
        <v>14</v>
      </c>
      <c r="F7" s="13" t="s">
        <v>17</v>
      </c>
      <c r="G7" s="13" t="s">
        <v>18</v>
      </c>
      <c r="H7" s="13" t="s">
        <v>16</v>
      </c>
      <c r="I7" s="13" t="s">
        <v>10</v>
      </c>
      <c r="J7" s="14" t="s">
        <v>14</v>
      </c>
      <c r="K7" s="13" t="s">
        <v>17</v>
      </c>
      <c r="L7" s="1"/>
      <c r="M7" s="1"/>
      <c r="N7" s="1"/>
      <c r="O7" s="15"/>
      <c r="P7" s="1"/>
    </row>
    <row r="8" customFormat="false" ht="28.1" hidden="false" customHeight="true" outlineLevel="0" collapsed="false">
      <c r="A8" s="16"/>
      <c r="B8" s="17" t="s">
        <v>19</v>
      </c>
      <c r="C8" s="8" t="n">
        <v>146</v>
      </c>
      <c r="D8" s="8" t="n">
        <v>2</v>
      </c>
      <c r="E8" s="8" t="n">
        <v>2</v>
      </c>
      <c r="F8" s="18"/>
      <c r="G8" s="17" t="s">
        <v>19</v>
      </c>
      <c r="H8" s="8" t="n">
        <v>246</v>
      </c>
      <c r="I8" s="8" t="n">
        <v>4</v>
      </c>
      <c r="J8" s="8" t="n">
        <v>2</v>
      </c>
      <c r="K8" s="18" t="s">
        <v>20</v>
      </c>
      <c r="L8" s="16"/>
      <c r="M8" s="16"/>
      <c r="N8" s="16"/>
      <c r="O8" s="19"/>
      <c r="P8" s="16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customFormat="false" ht="28.1" hidden="false" customHeight="true" outlineLevel="0" collapsed="false">
      <c r="A9" s="16"/>
      <c r="B9" s="17" t="s">
        <v>21</v>
      </c>
      <c r="C9" s="21" t="n">
        <v>246</v>
      </c>
      <c r="D9" s="21" t="n">
        <v>3</v>
      </c>
      <c r="E9" s="21" t="n">
        <v>2</v>
      </c>
      <c r="F9" s="22" t="s">
        <v>22</v>
      </c>
      <c r="G9" s="17" t="s">
        <v>21</v>
      </c>
      <c r="H9" s="21" t="s">
        <v>23</v>
      </c>
      <c r="I9" s="21" t="n">
        <v>4</v>
      </c>
      <c r="J9" s="21" t="n">
        <v>2</v>
      </c>
      <c r="K9" s="22"/>
      <c r="L9" s="16"/>
      <c r="M9" s="16"/>
      <c r="N9" s="16"/>
      <c r="O9" s="19"/>
      <c r="P9" s="16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customFormat="false" ht="28.1" hidden="false" customHeight="true" outlineLevel="0" collapsed="false">
      <c r="A10" s="16"/>
      <c r="B10" s="17" t="s">
        <v>24</v>
      </c>
      <c r="C10" s="8" t="s">
        <v>25</v>
      </c>
      <c r="D10" s="8" t="n">
        <v>5</v>
      </c>
      <c r="E10" s="8" t="n">
        <v>7</v>
      </c>
      <c r="F10" s="18"/>
      <c r="G10" s="17" t="s">
        <v>24</v>
      </c>
      <c r="H10" s="8" t="n">
        <v>236</v>
      </c>
      <c r="I10" s="8" t="n">
        <v>3</v>
      </c>
      <c r="J10" s="8" t="n">
        <v>3</v>
      </c>
      <c r="K10" s="18"/>
      <c r="L10" s="16"/>
      <c r="M10" s="16"/>
      <c r="N10" s="16"/>
      <c r="O10" s="19"/>
      <c r="P10" s="1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customFormat="false" ht="28.1" hidden="false" customHeight="true" outlineLevel="0" collapsed="false">
      <c r="A11" s="16"/>
      <c r="B11" s="17" t="s">
        <v>26</v>
      </c>
      <c r="C11" s="21" t="n">
        <v>233</v>
      </c>
      <c r="D11" s="21" t="n">
        <v>5</v>
      </c>
      <c r="E11" s="21" t="n">
        <v>3</v>
      </c>
      <c r="F11" s="22"/>
      <c r="G11" s="17" t="s">
        <v>26</v>
      </c>
      <c r="H11" s="21" t="n">
        <v>346</v>
      </c>
      <c r="I11" s="21" t="n">
        <v>6</v>
      </c>
      <c r="J11" s="21" t="n">
        <v>5</v>
      </c>
      <c r="K11" s="22"/>
      <c r="L11" s="16"/>
      <c r="M11" s="16"/>
      <c r="N11" s="16"/>
      <c r="O11" s="19"/>
      <c r="P11" s="16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customFormat="false" ht="28.1" hidden="false" customHeight="true" outlineLevel="0" collapsed="false">
      <c r="A12" s="16"/>
      <c r="B12" s="17" t="s">
        <v>27</v>
      </c>
      <c r="C12" s="8" t="s">
        <v>28</v>
      </c>
      <c r="D12" s="8" t="n">
        <v>0</v>
      </c>
      <c r="E12" s="8" t="n">
        <v>3</v>
      </c>
      <c r="F12" s="18" t="s">
        <v>29</v>
      </c>
      <c r="G12" s="17" t="s">
        <v>27</v>
      </c>
      <c r="H12" s="8" t="s">
        <v>30</v>
      </c>
      <c r="I12" s="8" t="n">
        <v>3</v>
      </c>
      <c r="J12" s="8" t="n">
        <v>5</v>
      </c>
      <c r="K12" s="18"/>
      <c r="L12" s="16"/>
      <c r="M12" s="16"/>
      <c r="N12" s="16"/>
      <c r="O12" s="19"/>
      <c r="P12" s="1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customFormat="false" ht="28.1" hidden="false" customHeight="true" outlineLevel="0" collapsed="false">
      <c r="A13" s="16"/>
      <c r="B13" s="17" t="s">
        <v>31</v>
      </c>
      <c r="C13" s="21" t="n">
        <v>244</v>
      </c>
      <c r="D13" s="21" t="n">
        <v>2</v>
      </c>
      <c r="E13" s="21" t="n">
        <v>6</v>
      </c>
      <c r="F13" s="22"/>
      <c r="G13" s="17" t="s">
        <v>31</v>
      </c>
      <c r="H13" s="21" t="n">
        <v>456</v>
      </c>
      <c r="I13" s="21" t="n">
        <v>2</v>
      </c>
      <c r="J13" s="21" t="n">
        <v>0</v>
      </c>
      <c r="K13" s="22" t="s">
        <v>32</v>
      </c>
      <c r="L13" s="16"/>
      <c r="M13" s="16"/>
      <c r="N13" s="16"/>
      <c r="O13" s="16"/>
      <c r="P13" s="16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customFormat="false" ht="28.1" hidden="false" customHeight="true" outlineLevel="0" collapsed="false">
      <c r="A14" s="16"/>
      <c r="B14" s="17" t="s">
        <v>33</v>
      </c>
      <c r="C14" s="8" t="n">
        <v>145</v>
      </c>
      <c r="D14" s="8" t="n">
        <v>6</v>
      </c>
      <c r="E14" s="8" t="n">
        <v>2</v>
      </c>
      <c r="F14" s="18" t="s">
        <v>34</v>
      </c>
      <c r="G14" s="17" t="s">
        <v>33</v>
      </c>
      <c r="H14" s="8" t="s">
        <v>35</v>
      </c>
      <c r="I14" s="8" t="n">
        <v>2</v>
      </c>
      <c r="J14" s="8" t="n">
        <v>5</v>
      </c>
      <c r="K14" s="18" t="s">
        <v>36</v>
      </c>
      <c r="L14" s="16"/>
      <c r="M14" s="16"/>
      <c r="N14" s="16"/>
      <c r="O14" s="16"/>
      <c r="P14" s="1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customFormat="false" ht="28.1" hidden="false" customHeight="true" outlineLevel="0" collapsed="false">
      <c r="A15" s="16"/>
      <c r="B15" s="17" t="s">
        <v>37</v>
      </c>
      <c r="C15" s="21" t="n">
        <v>266</v>
      </c>
      <c r="D15" s="21" t="n">
        <v>2</v>
      </c>
      <c r="E15" s="21" t="n">
        <v>8</v>
      </c>
      <c r="F15" s="22" t="s">
        <v>38</v>
      </c>
      <c r="G15" s="17" t="s">
        <v>37</v>
      </c>
      <c r="H15" s="21" t="n">
        <v>356</v>
      </c>
      <c r="I15" s="21" t="n">
        <v>9</v>
      </c>
      <c r="J15" s="21" t="n">
        <v>4</v>
      </c>
      <c r="K15" s="22"/>
      <c r="L15" s="16"/>
      <c r="M15" s="16"/>
      <c r="N15" s="16"/>
      <c r="O15" s="16"/>
      <c r="P15" s="16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customFormat="false" ht="28.1" hidden="false" customHeight="true" outlineLevel="0" collapsed="false">
      <c r="A16" s="16"/>
      <c r="B16" s="17" t="s">
        <v>39</v>
      </c>
      <c r="C16" s="8" t="s">
        <v>40</v>
      </c>
      <c r="D16" s="8" t="n">
        <v>6</v>
      </c>
      <c r="E16" s="8" t="n">
        <v>2</v>
      </c>
      <c r="F16" s="18" t="s">
        <v>41</v>
      </c>
      <c r="G16" s="17" t="s">
        <v>39</v>
      </c>
      <c r="H16" s="8" t="n">
        <v>166</v>
      </c>
      <c r="I16" s="8" t="n">
        <v>2</v>
      </c>
      <c r="J16" s="8" t="n">
        <v>6</v>
      </c>
      <c r="K16" s="18"/>
      <c r="L16" s="16"/>
      <c r="M16" s="16"/>
      <c r="N16" s="16"/>
      <c r="O16" s="16"/>
      <c r="P16" s="1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customFormat="false" ht="28.1" hidden="false" customHeight="true" outlineLevel="0" collapsed="false">
      <c r="A17" s="16"/>
      <c r="B17" s="17" t="s">
        <v>42</v>
      </c>
      <c r="C17" s="8" t="s">
        <v>43</v>
      </c>
      <c r="D17" s="8" t="n">
        <v>4</v>
      </c>
      <c r="E17" s="8" t="n">
        <v>8</v>
      </c>
      <c r="F17" s="18"/>
      <c r="G17" s="1"/>
      <c r="H17" s="1"/>
      <c r="I17" s="1"/>
      <c r="J17" s="1"/>
      <c r="K17" s="20"/>
      <c r="L17" s="16"/>
      <c r="M17" s="16"/>
      <c r="N17" s="16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customFormat="false" ht="28.1" hidden="false" customHeight="true" outlineLevel="0" collapsed="false">
      <c r="A18" s="1"/>
      <c r="B18" s="16"/>
      <c r="C18" s="16"/>
      <c r="D18" s="16"/>
      <c r="E18" s="16"/>
      <c r="F18" s="16"/>
      <c r="G18" s="23"/>
      <c r="H18" s="23"/>
      <c r="I18" s="13" t="s">
        <v>10</v>
      </c>
      <c r="J18" s="14" t="s">
        <v>14</v>
      </c>
      <c r="K18" s="13" t="s">
        <v>17</v>
      </c>
      <c r="L18" s="1"/>
      <c r="M18" s="1"/>
      <c r="N18" s="1"/>
      <c r="O18" s="1"/>
      <c r="P18" s="1"/>
    </row>
    <row r="19" customFormat="false" ht="28.1" hidden="false" customHeight="true" outlineLevel="0" collapsed="false">
      <c r="A19" s="1"/>
      <c r="B19" s="24"/>
      <c r="C19" s="23"/>
      <c r="D19" s="13" t="s">
        <v>10</v>
      </c>
      <c r="E19" s="14" t="s">
        <v>14</v>
      </c>
      <c r="F19" s="25" t="s">
        <v>44</v>
      </c>
      <c r="G19" s="17" t="s">
        <v>42</v>
      </c>
      <c r="H19" s="26"/>
      <c r="I19" s="26"/>
      <c r="J19" s="26"/>
      <c r="K19" s="18"/>
      <c r="L19" s="1"/>
      <c r="M19" s="1"/>
      <c r="N19" s="1"/>
      <c r="O19" s="1"/>
      <c r="P19" s="1"/>
    </row>
    <row r="20" customFormat="false" ht="28.1" hidden="false" customHeight="true" outlineLevel="0" collapsed="false">
      <c r="A20" s="1"/>
      <c r="B20" s="13" t="s">
        <v>45</v>
      </c>
      <c r="C20" s="13"/>
      <c r="D20" s="9" t="n">
        <f aca="false">SUM(D8:D17)</f>
        <v>35</v>
      </c>
      <c r="E20" s="9" t="n">
        <f aca="false">SUM(E8:E17)</f>
        <v>43</v>
      </c>
      <c r="F20" s="16"/>
      <c r="G20" s="24" t="s">
        <v>46</v>
      </c>
      <c r="H20" s="23"/>
      <c r="I20" s="23"/>
      <c r="J20" s="23"/>
      <c r="K20" s="16"/>
      <c r="L20" s="1"/>
      <c r="M20" s="1"/>
      <c r="N20" s="1"/>
      <c r="O20" s="1"/>
      <c r="P20" s="1"/>
    </row>
    <row r="21" customFormat="false" ht="28.1" hidden="false" customHeight="true" outlineLevel="0" collapsed="false">
      <c r="A21" s="1"/>
      <c r="B21" s="27"/>
      <c r="C21" s="16"/>
      <c r="D21" s="16"/>
      <c r="E21" s="16"/>
      <c r="F21" s="25" t="s">
        <v>47</v>
      </c>
      <c r="G21" s="17" t="s">
        <v>48</v>
      </c>
      <c r="H21" s="26" t="n">
        <v>33</v>
      </c>
      <c r="I21" s="26" t="n">
        <v>2</v>
      </c>
      <c r="J21" s="26" t="n">
        <v>1</v>
      </c>
      <c r="K21" s="18"/>
      <c r="L21" s="1"/>
      <c r="M21" s="1"/>
      <c r="N21" s="1"/>
      <c r="O21" s="1"/>
      <c r="P21" s="1"/>
    </row>
    <row r="22" customFormat="false" ht="28.1" hidden="false" customHeight="true" outlineLevel="0" collapsed="false">
      <c r="A22" s="1"/>
      <c r="B22" s="28" t="s">
        <v>49</v>
      </c>
      <c r="C22" s="29" t="s">
        <v>50</v>
      </c>
      <c r="D22" s="1"/>
      <c r="E22" s="1"/>
      <c r="F22" s="30"/>
      <c r="G22" s="17" t="s">
        <v>51</v>
      </c>
      <c r="H22" s="26" t="n">
        <v>22</v>
      </c>
      <c r="I22" s="26" t="n">
        <v>3</v>
      </c>
      <c r="J22" s="26" t="n">
        <v>1</v>
      </c>
      <c r="K22" s="18"/>
      <c r="L22" s="1"/>
      <c r="M22" s="1"/>
      <c r="N22" s="1"/>
      <c r="O22" s="1"/>
      <c r="P22" s="1"/>
    </row>
    <row r="23" customFormat="false" ht="28.1" hidden="false" customHeight="true" outlineLevel="0" collapsed="false">
      <c r="A23" s="1"/>
      <c r="B23" s="31" t="s">
        <v>52</v>
      </c>
      <c r="C23" s="32" t="s">
        <v>53</v>
      </c>
      <c r="D23" s="1"/>
      <c r="E23" s="1"/>
      <c r="F23" s="30"/>
      <c r="G23" s="17" t="s">
        <v>54</v>
      </c>
      <c r="H23" s="26"/>
      <c r="I23" s="26"/>
      <c r="J23" s="26"/>
      <c r="K23" s="18"/>
      <c r="L23" s="1"/>
      <c r="M23" s="1"/>
      <c r="N23" s="1"/>
      <c r="O23" s="1"/>
      <c r="P23" s="1"/>
    </row>
    <row r="24" customFormat="false" ht="28.1" hidden="false" customHeight="true" outlineLevel="0" collapsed="false">
      <c r="A24" s="1"/>
      <c r="B24" s="33" t="s">
        <v>55</v>
      </c>
      <c r="C24" s="34" t="s">
        <v>11</v>
      </c>
      <c r="D24" s="1"/>
      <c r="E24" s="1"/>
      <c r="F24" s="30"/>
      <c r="G24" s="17" t="s">
        <v>42</v>
      </c>
      <c r="H24" s="26"/>
      <c r="I24" s="26" t="n">
        <v>2</v>
      </c>
      <c r="J24" s="26" t="n">
        <v>0</v>
      </c>
      <c r="K24" s="18"/>
      <c r="L24" s="1"/>
      <c r="M24" s="1"/>
      <c r="N24" s="1"/>
      <c r="O24" s="1"/>
      <c r="P24" s="1"/>
    </row>
    <row r="25" customFormat="false" ht="29.95" hidden="false" customHeight="true" outlineLevel="0" collapsed="false">
      <c r="A25" s="1"/>
      <c r="B25" s="31" t="s">
        <v>56</v>
      </c>
      <c r="C25" s="32" t="s">
        <v>57</v>
      </c>
      <c r="D25" s="1"/>
      <c r="E25" s="1"/>
      <c r="F25" s="30"/>
      <c r="G25" s="16"/>
      <c r="H25" s="16"/>
      <c r="I25" s="16"/>
      <c r="J25" s="16"/>
      <c r="K25" s="16"/>
      <c r="L25" s="1"/>
      <c r="M25" s="1"/>
      <c r="N25" s="1"/>
      <c r="O25" s="1"/>
      <c r="P25" s="1"/>
    </row>
    <row r="26" customFormat="false" ht="29.95" hidden="false" customHeight="true" outlineLevel="0" collapsed="false">
      <c r="A26" s="1"/>
      <c r="B26" s="33" t="s">
        <v>58</v>
      </c>
      <c r="C26" s="34" t="s">
        <v>59</v>
      </c>
      <c r="D26" s="1"/>
      <c r="E26" s="1"/>
      <c r="F26" s="30"/>
      <c r="G26" s="13" t="s">
        <v>60</v>
      </c>
      <c r="H26" s="13"/>
      <c r="I26" s="13" t="s">
        <v>10</v>
      </c>
      <c r="J26" s="14" t="s">
        <v>14</v>
      </c>
      <c r="K26" s="13" t="s">
        <v>17</v>
      </c>
      <c r="L26" s="1"/>
      <c r="M26" s="1"/>
      <c r="N26" s="1"/>
      <c r="O26" s="1"/>
      <c r="P26" s="1"/>
    </row>
    <row r="27" customFormat="false" ht="29.95" hidden="false" customHeight="true" outlineLevel="0" collapsed="false">
      <c r="A27" s="1"/>
      <c r="B27" s="31" t="s">
        <v>61</v>
      </c>
      <c r="C27" s="32" t="s">
        <v>62</v>
      </c>
      <c r="D27" s="1"/>
      <c r="E27" s="1"/>
      <c r="F27" s="30"/>
      <c r="G27" s="17" t="s">
        <v>63</v>
      </c>
      <c r="H27" s="26"/>
      <c r="I27" s="26"/>
      <c r="J27" s="26"/>
      <c r="K27" s="18"/>
      <c r="L27" s="1"/>
      <c r="M27" s="1"/>
      <c r="N27" s="1"/>
      <c r="O27" s="1"/>
      <c r="P27" s="1"/>
    </row>
    <row r="28" customFormat="false" ht="29.95" hidden="false" customHeight="true" outlineLevel="0" collapsed="false">
      <c r="A28" s="1"/>
      <c r="B28" s="35" t="s">
        <v>64</v>
      </c>
      <c r="C28" s="36" t="s">
        <v>65</v>
      </c>
      <c r="D28" s="1"/>
      <c r="E28" s="1"/>
      <c r="F28" s="30"/>
      <c r="G28" s="17" t="s">
        <v>51</v>
      </c>
      <c r="H28" s="26"/>
      <c r="I28" s="26"/>
      <c r="J28" s="26"/>
      <c r="K28" s="18"/>
      <c r="L28" s="1"/>
      <c r="M28" s="1"/>
      <c r="N28" s="1"/>
      <c r="O28" s="1"/>
      <c r="P28" s="1"/>
    </row>
    <row r="29" customFormat="false" ht="29.95" hidden="false" customHeight="true" outlineLevel="0" collapsed="false">
      <c r="A29" s="1"/>
      <c r="B29" s="16"/>
      <c r="C29" s="19"/>
      <c r="D29" s="1"/>
      <c r="E29" s="1"/>
      <c r="F29" s="30"/>
      <c r="G29" s="17" t="s">
        <v>54</v>
      </c>
      <c r="H29" s="26"/>
      <c r="I29" s="26"/>
      <c r="J29" s="26"/>
      <c r="K29" s="18"/>
      <c r="L29" s="1"/>
      <c r="M29" s="1"/>
      <c r="N29" s="1"/>
      <c r="O29" s="1"/>
      <c r="P29" s="1"/>
    </row>
    <row r="30" customFormat="false" ht="29.95" hidden="false" customHeight="true" outlineLevel="0" collapsed="false">
      <c r="A30" s="1"/>
      <c r="B30" s="16"/>
      <c r="C30" s="19"/>
      <c r="D30" s="1"/>
      <c r="E30" s="1"/>
      <c r="F30" s="30"/>
      <c r="G30" s="17" t="s">
        <v>42</v>
      </c>
      <c r="H30" s="26"/>
      <c r="I30" s="26"/>
      <c r="J30" s="26"/>
      <c r="K30" s="18"/>
      <c r="L30" s="1"/>
      <c r="M30" s="1"/>
      <c r="N30" s="1"/>
      <c r="O30" s="1"/>
      <c r="P30" s="1"/>
    </row>
    <row r="31" customFormat="false" ht="12.8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customFormat="false" ht="6.6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customFormat="false" ht="12.8" hidden="false" customHeight="false" outlineLevel="0" collapsed="false">
      <c r="A33" s="1"/>
      <c r="B33" s="1"/>
      <c r="C33" s="1"/>
      <c r="D33" s="1"/>
      <c r="E33" s="1"/>
      <c r="F33" s="1"/>
      <c r="G33" s="1"/>
      <c r="H33" s="37" t="s">
        <v>66</v>
      </c>
      <c r="I33" s="1"/>
      <c r="J33" s="1"/>
      <c r="K33" s="1"/>
      <c r="L33" s="1"/>
      <c r="M33" s="1"/>
      <c r="N33" s="1"/>
      <c r="O33" s="1"/>
      <c r="P33" s="1"/>
    </row>
    <row r="34" customFormat="false" ht="12.8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customFormat="false" ht="12.8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customFormat="false" ht="12.8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customFormat="false" ht="12.8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customFormat="false" ht="12.8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customFormat="false" ht="12.8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customFormat="false" ht="12.8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customFormat="false" ht="12.8" hidden="false" customHeight="false" outlineLevel="0" collapsed="false">
      <c r="A41" s="1"/>
      <c r="B41" s="1"/>
      <c r="C41" s="1"/>
      <c r="D41" s="1"/>
      <c r="E41" s="1"/>
      <c r="F41" s="1"/>
      <c r="G41" s="1"/>
    </row>
    <row r="46" customFormat="false" ht="12.8" hidden="true" customHeight="false" outlineLevel="0" collapsed="false">
      <c r="G46" s="0" t="n">
        <f aca="false">RANDBETWEEN(1,2)</f>
        <v>1</v>
      </c>
    </row>
  </sheetData>
  <mergeCells count="2">
    <mergeCell ref="B20:C20"/>
    <mergeCell ref="G26:H26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0"/>
  <sheetViews>
    <sheetView showFormulas="false" showGridLines="true" showRowColHeaders="true" showZeros="true" rightToLeft="false" tabSelected="false" showOutlineSymbols="true" defaultGridColor="true" view="normal" topLeftCell="A206" colorId="64" zoomScale="100" zoomScaleNormal="100" zoomScalePageLayoutView="100" workbookViewId="0">
      <selection pane="topLeft" activeCell="B227" activeCellId="0" sqref="B227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20" width="11.52"/>
    <col collapsed="false" customWidth="true" hidden="false" outlineLevel="0" max="2" min="2" style="20" width="6.94"/>
    <col collapsed="false" customWidth="true" hidden="false" outlineLevel="0" max="3" min="3" style="20" width="24.63"/>
    <col collapsed="false" customWidth="true" hidden="false" outlineLevel="0" max="4" min="4" style="20" width="81.18"/>
    <col collapsed="false" customWidth="true" hidden="false" outlineLevel="0" max="5" min="5" style="20" width="5.96"/>
    <col collapsed="false" customWidth="true" hidden="false" outlineLevel="0" max="6" min="6" style="20" width="6.94"/>
    <col collapsed="false" customWidth="true" hidden="false" outlineLevel="0" max="7" min="7" style="20" width="24.59"/>
    <col collapsed="false" customWidth="true" hidden="false" outlineLevel="0" max="8" min="8" style="20" width="81.28"/>
    <col collapsed="false" customWidth="false" hidden="false" outlineLevel="0" max="64" min="9" style="20" width="11.52"/>
  </cols>
  <sheetData>
    <row r="1" customFormat="false" ht="12.8" hidden="false" customHeight="false" outlineLevel="0" collapsed="false">
      <c r="A1" s="38"/>
      <c r="B1" s="39" t="s">
        <v>67</v>
      </c>
      <c r="C1" s="39"/>
      <c r="D1" s="39"/>
      <c r="F1" s="39" t="s">
        <v>68</v>
      </c>
      <c r="G1" s="39"/>
      <c r="H1" s="39"/>
    </row>
    <row r="2" customFormat="false" ht="12.8" hidden="false" customHeight="false" outlineLevel="0" collapsed="false">
      <c r="A2" s="38"/>
      <c r="B2" s="24" t="s">
        <v>1</v>
      </c>
      <c r="C2" s="24" t="s">
        <v>69</v>
      </c>
      <c r="D2" s="24" t="s">
        <v>70</v>
      </c>
      <c r="F2" s="24" t="s">
        <v>1</v>
      </c>
      <c r="G2" s="24" t="s">
        <v>69</v>
      </c>
      <c r="H2" s="24" t="s">
        <v>70</v>
      </c>
    </row>
    <row r="3" customFormat="false" ht="12.8" hidden="false" customHeight="false" outlineLevel="0" collapsed="false">
      <c r="A3" s="6"/>
      <c r="B3" s="5" t="n">
        <v>4.45</v>
      </c>
      <c r="C3" s="6" t="s">
        <v>71</v>
      </c>
      <c r="D3" s="6" t="s">
        <v>72</v>
      </c>
      <c r="F3" s="5" t="n">
        <v>-5.09</v>
      </c>
      <c r="G3" s="6" t="s">
        <v>73</v>
      </c>
      <c r="H3" s="6" t="s">
        <v>74</v>
      </c>
    </row>
    <row r="4" customFormat="false" ht="12.8" hidden="false" customHeight="false" outlineLevel="0" collapsed="false">
      <c r="A4" s="6"/>
      <c r="B4" s="5" t="n">
        <v>14.13</v>
      </c>
      <c r="C4" s="6" t="s">
        <v>75</v>
      </c>
      <c r="D4" s="6" t="s">
        <v>76</v>
      </c>
      <c r="F4" s="5" t="n">
        <v>-11.22</v>
      </c>
      <c r="G4" s="6" t="s">
        <v>77</v>
      </c>
      <c r="H4" s="6" t="s">
        <v>78</v>
      </c>
    </row>
    <row r="5" customFormat="false" ht="12.8" hidden="false" customHeight="false" outlineLevel="0" collapsed="false">
      <c r="A5" s="6"/>
      <c r="B5" s="5" t="n">
        <v>6.65</v>
      </c>
      <c r="C5" s="6" t="s">
        <v>79</v>
      </c>
      <c r="D5" s="6" t="s">
        <v>80</v>
      </c>
      <c r="F5" s="5" t="n">
        <v>-15.12</v>
      </c>
      <c r="G5" s="6" t="s">
        <v>81</v>
      </c>
      <c r="H5" s="6" t="s">
        <v>82</v>
      </c>
    </row>
    <row r="6" customFormat="false" ht="12.8" hidden="false" customHeight="false" outlineLevel="0" collapsed="false">
      <c r="A6" s="6"/>
      <c r="B6" s="5" t="n">
        <v>-0.65</v>
      </c>
      <c r="C6" s="6" t="s">
        <v>83</v>
      </c>
      <c r="D6" s="6" t="s">
        <v>84</v>
      </c>
      <c r="F6" s="5" t="n">
        <v>-4.93</v>
      </c>
      <c r="G6" s="6" t="s">
        <v>85</v>
      </c>
      <c r="H6" s="6" t="s">
        <v>86</v>
      </c>
    </row>
    <row r="7" customFormat="false" ht="12.8" hidden="false" customHeight="false" outlineLevel="0" collapsed="false">
      <c r="A7" s="6"/>
      <c r="B7" s="5" t="n">
        <v>7.08</v>
      </c>
      <c r="C7" s="6" t="s">
        <v>87</v>
      </c>
      <c r="D7" s="6" t="s">
        <v>88</v>
      </c>
      <c r="F7" s="5" t="n">
        <v>-5.74</v>
      </c>
      <c r="G7" s="6" t="s">
        <v>89</v>
      </c>
      <c r="H7" s="6" t="s">
        <v>90</v>
      </c>
    </row>
    <row r="8" customFormat="false" ht="12.8" hidden="false" customHeight="false" outlineLevel="0" collapsed="false">
      <c r="A8" s="6"/>
      <c r="B8" s="5" t="n">
        <v>-0.58</v>
      </c>
      <c r="C8" s="6" t="s">
        <v>91</v>
      </c>
      <c r="D8" s="6" t="s">
        <v>92</v>
      </c>
      <c r="F8" s="5" t="n">
        <v>-9.28</v>
      </c>
      <c r="G8" s="6" t="s">
        <v>93</v>
      </c>
      <c r="H8" s="6" t="s">
        <v>94</v>
      </c>
    </row>
    <row r="9" customFormat="false" ht="12.8" hidden="false" customHeight="false" outlineLevel="0" collapsed="false">
      <c r="A9" s="6"/>
      <c r="B9" s="5" t="n">
        <v>-1.54</v>
      </c>
      <c r="C9" s="6" t="s">
        <v>95</v>
      </c>
      <c r="D9" s="6" t="s">
        <v>96</v>
      </c>
      <c r="F9" s="5" t="n">
        <v>-7.46</v>
      </c>
      <c r="G9" s="6" t="s">
        <v>97</v>
      </c>
      <c r="H9" s="6" t="s">
        <v>98</v>
      </c>
    </row>
    <row r="10" customFormat="false" ht="12.8" hidden="false" customHeight="false" outlineLevel="0" collapsed="false">
      <c r="A10" s="6"/>
      <c r="B10" s="5" t="n">
        <v>7.28</v>
      </c>
      <c r="C10" s="6" t="s">
        <v>99</v>
      </c>
      <c r="D10" s="6" t="s">
        <v>100</v>
      </c>
      <c r="F10" s="5" t="n">
        <v>-1.42</v>
      </c>
      <c r="G10" s="6" t="s">
        <v>101</v>
      </c>
      <c r="H10" s="6" t="s">
        <v>102</v>
      </c>
    </row>
    <row r="11" customFormat="false" ht="12.8" hidden="false" customHeight="false" outlineLevel="0" collapsed="false">
      <c r="A11" s="6"/>
      <c r="B11" s="5" t="n">
        <v>8.35</v>
      </c>
      <c r="C11" s="6" t="s">
        <v>103</v>
      </c>
      <c r="D11" s="6" t="s">
        <v>104</v>
      </c>
      <c r="F11" s="5" t="n">
        <v>-6.6</v>
      </c>
      <c r="G11" s="6" t="s">
        <v>105</v>
      </c>
      <c r="H11" s="6" t="s">
        <v>106</v>
      </c>
    </row>
    <row r="12" customFormat="false" ht="12.8" hidden="false" customHeight="false" outlineLevel="0" collapsed="false">
      <c r="A12" s="6"/>
      <c r="B12" s="5" t="n">
        <v>-1.92</v>
      </c>
      <c r="C12" s="6" t="s">
        <v>107</v>
      </c>
      <c r="D12" s="6" t="s">
        <v>108</v>
      </c>
      <c r="F12" s="5" t="n">
        <v>-6.37</v>
      </c>
      <c r="G12" s="6" t="s">
        <v>109</v>
      </c>
      <c r="H12" s="6" t="s">
        <v>110</v>
      </c>
    </row>
    <row r="13" customFormat="false" ht="12.8" hidden="false" customHeight="false" outlineLevel="0" collapsed="false">
      <c r="A13" s="6"/>
      <c r="B13" s="5" t="n">
        <v>8.58</v>
      </c>
      <c r="C13" s="6" t="s">
        <v>111</v>
      </c>
      <c r="D13" s="6" t="s">
        <v>112</v>
      </c>
      <c r="F13" s="5" t="n">
        <v>-8.22</v>
      </c>
      <c r="G13" s="6" t="s">
        <v>113</v>
      </c>
      <c r="H13" s="6" t="s">
        <v>114</v>
      </c>
    </row>
    <row r="14" customFormat="false" ht="12.8" hidden="false" customHeight="false" outlineLevel="0" collapsed="false">
      <c r="A14" s="6"/>
      <c r="B14" s="5" t="n">
        <v>6.61</v>
      </c>
      <c r="C14" s="6" t="s">
        <v>115</v>
      </c>
      <c r="D14" s="6" t="s">
        <v>116</v>
      </c>
      <c r="F14" s="5" t="n">
        <v>-4.27</v>
      </c>
      <c r="G14" s="6" t="s">
        <v>117</v>
      </c>
      <c r="H14" s="6" t="s">
        <v>118</v>
      </c>
    </row>
    <row r="15" customFormat="false" ht="12.8" hidden="false" customHeight="false" outlineLevel="0" collapsed="false">
      <c r="A15" s="6"/>
      <c r="B15" s="5" t="n">
        <v>-1.28</v>
      </c>
      <c r="C15" s="6" t="s">
        <v>119</v>
      </c>
      <c r="D15" s="6" t="s">
        <v>120</v>
      </c>
    </row>
    <row r="16" customFormat="false" ht="12.8" hidden="false" customHeight="false" outlineLevel="0" collapsed="false">
      <c r="A16" s="6"/>
      <c r="B16" s="5" t="n">
        <v>7.65</v>
      </c>
      <c r="C16" s="6" t="s">
        <v>121</v>
      </c>
      <c r="D16" s="6" t="s">
        <v>122</v>
      </c>
    </row>
    <row r="17" customFormat="false" ht="12.8" hidden="false" customHeight="false" outlineLevel="0" collapsed="false">
      <c r="A17" s="6"/>
      <c r="B17" s="5" t="n">
        <v>8.64</v>
      </c>
      <c r="C17" s="6" t="s">
        <v>123</v>
      </c>
      <c r="D17" s="6" t="s">
        <v>124</v>
      </c>
    </row>
    <row r="18" customFormat="false" ht="12.8" hidden="false" customHeight="false" outlineLevel="0" collapsed="false">
      <c r="A18" s="6"/>
    </row>
    <row r="19" customFormat="false" ht="12.8" hidden="false" customHeight="false" outlineLevel="0" collapsed="false">
      <c r="A19" s="6"/>
      <c r="B19" s="39" t="s">
        <v>125</v>
      </c>
      <c r="C19" s="39"/>
      <c r="D19" s="39"/>
      <c r="F19" s="39" t="s">
        <v>126</v>
      </c>
      <c r="G19" s="39"/>
      <c r="H19" s="39"/>
    </row>
    <row r="20" customFormat="false" ht="12.8" hidden="false" customHeight="false" outlineLevel="0" collapsed="false">
      <c r="A20" s="6"/>
      <c r="B20" s="24" t="s">
        <v>1</v>
      </c>
      <c r="C20" s="24" t="s">
        <v>69</v>
      </c>
      <c r="D20" s="24" t="s">
        <v>70</v>
      </c>
      <c r="F20" s="24" t="s">
        <v>1</v>
      </c>
      <c r="G20" s="24" t="s">
        <v>69</v>
      </c>
      <c r="H20" s="24" t="s">
        <v>70</v>
      </c>
    </row>
    <row r="21" customFormat="false" ht="12.8" hidden="false" customHeight="false" outlineLevel="0" collapsed="false">
      <c r="A21" s="6"/>
      <c r="B21" s="5" t="n">
        <v>4.99</v>
      </c>
      <c r="C21" s="6" t="s">
        <v>127</v>
      </c>
      <c r="D21" s="6" t="s">
        <v>128</v>
      </c>
      <c r="F21" s="5" t="n">
        <v>8.43</v>
      </c>
      <c r="G21" s="6" t="s">
        <v>129</v>
      </c>
      <c r="H21" s="6" t="s">
        <v>130</v>
      </c>
    </row>
    <row r="22" customFormat="false" ht="12.8" hidden="false" customHeight="false" outlineLevel="0" collapsed="false">
      <c r="A22" s="6"/>
      <c r="B22" s="5" t="n">
        <v>0.15</v>
      </c>
      <c r="C22" s="6" t="s">
        <v>131</v>
      </c>
      <c r="D22" s="6" t="s">
        <v>132</v>
      </c>
      <c r="F22" s="5" t="n">
        <v>16.04</v>
      </c>
      <c r="G22" s="6" t="s">
        <v>133</v>
      </c>
      <c r="H22" s="6" t="s">
        <v>134</v>
      </c>
    </row>
    <row r="23" customFormat="false" ht="12.8" hidden="false" customHeight="false" outlineLevel="0" collapsed="false">
      <c r="A23" s="6"/>
      <c r="B23" s="5" t="n">
        <v>14.59</v>
      </c>
      <c r="C23" s="6" t="s">
        <v>135</v>
      </c>
      <c r="D23" s="6" t="s">
        <v>136</v>
      </c>
      <c r="F23" s="5" t="n">
        <v>20.91</v>
      </c>
      <c r="G23" s="6" t="s">
        <v>137</v>
      </c>
      <c r="H23" s="6" t="s">
        <v>138</v>
      </c>
    </row>
    <row r="24" customFormat="false" ht="12.8" hidden="false" customHeight="false" outlineLevel="0" collapsed="false">
      <c r="A24" s="6"/>
      <c r="B24" s="5" t="n">
        <v>9.91</v>
      </c>
      <c r="C24" s="6" t="s">
        <v>139</v>
      </c>
      <c r="D24" s="6" t="s">
        <v>140</v>
      </c>
      <c r="F24" s="5" t="n">
        <v>9.72</v>
      </c>
      <c r="G24" s="6" t="s">
        <v>141</v>
      </c>
      <c r="H24" s="6" t="s">
        <v>142</v>
      </c>
    </row>
    <row r="25" customFormat="false" ht="12.8" hidden="false" customHeight="false" outlineLevel="0" collapsed="false">
      <c r="A25" s="6"/>
      <c r="B25" s="5" t="n">
        <v>8.83</v>
      </c>
      <c r="C25" s="6" t="s">
        <v>143</v>
      </c>
      <c r="D25" s="6" t="s">
        <v>144</v>
      </c>
      <c r="F25" s="5" t="n">
        <v>4.88</v>
      </c>
      <c r="G25" s="6" t="s">
        <v>145</v>
      </c>
      <c r="H25" s="6" t="s">
        <v>146</v>
      </c>
    </row>
    <row r="26" customFormat="false" ht="12.8" hidden="false" customHeight="false" outlineLevel="0" collapsed="false">
      <c r="A26" s="6"/>
      <c r="B26" s="5" t="n">
        <v>-2.7</v>
      </c>
      <c r="C26" s="6" t="s">
        <v>147</v>
      </c>
      <c r="D26" s="6" t="s">
        <v>148</v>
      </c>
      <c r="F26" s="5" t="n">
        <v>0.55</v>
      </c>
      <c r="G26" s="6" t="s">
        <v>149</v>
      </c>
      <c r="H26" s="6" t="s">
        <v>150</v>
      </c>
    </row>
    <row r="27" customFormat="false" ht="12.8" hidden="false" customHeight="false" outlineLevel="0" collapsed="false">
      <c r="A27" s="6"/>
      <c r="B27" s="5" t="n">
        <v>11.75</v>
      </c>
      <c r="C27" s="6" t="s">
        <v>151</v>
      </c>
      <c r="D27" s="6" t="s">
        <v>152</v>
      </c>
      <c r="F27" s="5" t="n">
        <v>10.26</v>
      </c>
      <c r="G27" s="6" t="s">
        <v>153</v>
      </c>
      <c r="H27" s="6" t="s">
        <v>154</v>
      </c>
    </row>
    <row r="28" customFormat="false" ht="12.8" hidden="false" customHeight="false" outlineLevel="0" collapsed="false">
      <c r="A28" s="6"/>
      <c r="B28" s="5" t="n">
        <v>7.53</v>
      </c>
      <c r="C28" s="6" t="s">
        <v>155</v>
      </c>
      <c r="D28" s="6" t="s">
        <v>156</v>
      </c>
      <c r="F28" s="5" t="n">
        <v>10.17</v>
      </c>
      <c r="G28" s="6" t="s">
        <v>157</v>
      </c>
      <c r="H28" s="6" t="s">
        <v>96</v>
      </c>
    </row>
    <row r="29" customFormat="false" ht="12.8" hidden="false" customHeight="false" outlineLevel="0" collapsed="false">
      <c r="A29" s="6"/>
      <c r="B29" s="5" t="n">
        <v>-2.16</v>
      </c>
      <c r="C29" s="6" t="s">
        <v>158</v>
      </c>
      <c r="D29" s="6" t="s">
        <v>159</v>
      </c>
      <c r="F29" s="5" t="n">
        <v>21.41</v>
      </c>
      <c r="G29" s="6" t="s">
        <v>160</v>
      </c>
      <c r="H29" s="6" t="s">
        <v>161</v>
      </c>
    </row>
    <row r="30" customFormat="false" ht="12.8" hidden="false" customHeight="false" outlineLevel="0" collapsed="false">
      <c r="A30" s="6"/>
      <c r="B30" s="5" t="n">
        <v>4.34</v>
      </c>
      <c r="C30" s="6" t="s">
        <v>162</v>
      </c>
      <c r="D30" s="6" t="s">
        <v>163</v>
      </c>
      <c r="F30" s="5" t="n">
        <v>5.16</v>
      </c>
      <c r="G30" s="6" t="s">
        <v>164</v>
      </c>
      <c r="H30" s="6" t="s">
        <v>165</v>
      </c>
    </row>
    <row r="31" customFormat="false" ht="12.8" hidden="false" customHeight="false" outlineLevel="0" collapsed="false">
      <c r="A31" s="6"/>
      <c r="B31" s="5" t="n">
        <v>-0.51</v>
      </c>
      <c r="C31" s="6" t="s">
        <v>166</v>
      </c>
      <c r="D31" s="6" t="s">
        <v>167</v>
      </c>
      <c r="F31" s="5" t="n">
        <v>14.66</v>
      </c>
      <c r="G31" s="6" t="s">
        <v>168</v>
      </c>
      <c r="H31" s="6" t="s">
        <v>169</v>
      </c>
    </row>
    <row r="32" customFormat="false" ht="12.8" hidden="false" customHeight="false" outlineLevel="0" collapsed="false">
      <c r="A32" s="6"/>
      <c r="B32" s="5" t="n">
        <v>4.51</v>
      </c>
      <c r="C32" s="6" t="s">
        <v>170</v>
      </c>
      <c r="D32" s="6" t="s">
        <v>171</v>
      </c>
      <c r="F32" s="5" t="n">
        <v>8.95</v>
      </c>
      <c r="G32" s="6" t="s">
        <v>172</v>
      </c>
      <c r="H32" s="6" t="s">
        <v>173</v>
      </c>
    </row>
    <row r="33" customFormat="false" ht="12.8" hidden="false" customHeight="false" outlineLevel="0" collapsed="false">
      <c r="A33" s="6"/>
      <c r="B33" s="5" t="n">
        <v>-4.78</v>
      </c>
      <c r="C33" s="6" t="s">
        <v>174</v>
      </c>
      <c r="D33" s="6" t="s">
        <v>175</v>
      </c>
      <c r="F33" s="5" t="n">
        <v>11.24</v>
      </c>
      <c r="G33" s="6" t="s">
        <v>176</v>
      </c>
      <c r="H33" s="6" t="s">
        <v>177</v>
      </c>
    </row>
    <row r="34" customFormat="false" ht="12.8" hidden="false" customHeight="false" outlineLevel="0" collapsed="false">
      <c r="A34" s="6"/>
      <c r="B34" s="5" t="n">
        <v>2.36</v>
      </c>
      <c r="C34" s="6" t="s">
        <v>178</v>
      </c>
      <c r="D34" s="6" t="s">
        <v>179</v>
      </c>
      <c r="F34" s="5" t="n">
        <v>12.38</v>
      </c>
      <c r="G34" s="6" t="s">
        <v>180</v>
      </c>
      <c r="H34" s="6" t="s">
        <v>181</v>
      </c>
    </row>
    <row r="35" customFormat="false" ht="12.8" hidden="false" customHeight="false" outlineLevel="0" collapsed="false">
      <c r="A35" s="6"/>
      <c r="F35" s="5" t="n">
        <v>15.61</v>
      </c>
      <c r="G35" s="6" t="s">
        <v>182</v>
      </c>
      <c r="H35" s="6" t="s">
        <v>183</v>
      </c>
    </row>
    <row r="36" customFormat="false" ht="12.8" hidden="false" customHeight="false" outlineLevel="0" collapsed="false">
      <c r="A36" s="6"/>
    </row>
    <row r="37" customFormat="false" ht="12.8" hidden="false" customHeight="false" outlineLevel="0" collapsed="false">
      <c r="A37" s="6"/>
      <c r="B37" s="39" t="s">
        <v>184</v>
      </c>
      <c r="C37" s="39"/>
      <c r="D37" s="39"/>
      <c r="F37" s="39" t="s">
        <v>185</v>
      </c>
      <c r="G37" s="39"/>
      <c r="H37" s="39"/>
    </row>
    <row r="38" customFormat="false" ht="12.8" hidden="false" customHeight="false" outlineLevel="0" collapsed="false">
      <c r="A38" s="6"/>
      <c r="B38" s="24" t="s">
        <v>1</v>
      </c>
      <c r="C38" s="24" t="s">
        <v>69</v>
      </c>
      <c r="D38" s="24" t="s">
        <v>70</v>
      </c>
      <c r="F38" s="24" t="s">
        <v>1</v>
      </c>
      <c r="G38" s="24" t="s">
        <v>69</v>
      </c>
      <c r="H38" s="24" t="s">
        <v>70</v>
      </c>
    </row>
    <row r="39" customFormat="false" ht="12.8" hidden="false" customHeight="false" outlineLevel="0" collapsed="false">
      <c r="A39" s="6"/>
      <c r="B39" s="5" t="n">
        <v>-6.39</v>
      </c>
      <c r="C39" s="6" t="s">
        <v>186</v>
      </c>
      <c r="D39" s="6" t="s">
        <v>187</v>
      </c>
      <c r="F39" s="5" t="n">
        <v>20.59</v>
      </c>
      <c r="G39" s="6" t="s">
        <v>188</v>
      </c>
      <c r="H39" s="6" t="s">
        <v>189</v>
      </c>
    </row>
    <row r="40" customFormat="false" ht="12.8" hidden="false" customHeight="false" outlineLevel="0" collapsed="false">
      <c r="A40" s="6"/>
      <c r="B40" s="5" t="n">
        <v>-8.99</v>
      </c>
      <c r="C40" s="6" t="s">
        <v>190</v>
      </c>
      <c r="D40" s="6" t="s">
        <v>191</v>
      </c>
      <c r="F40" s="5" t="n">
        <v>20.88</v>
      </c>
      <c r="G40" s="6" t="s">
        <v>192</v>
      </c>
      <c r="H40" s="6" t="s">
        <v>193</v>
      </c>
    </row>
    <row r="41" customFormat="false" ht="12.8" hidden="false" customHeight="false" outlineLevel="0" collapsed="false">
      <c r="A41" s="6"/>
      <c r="B41" s="5" t="n">
        <v>-2.59</v>
      </c>
      <c r="C41" s="6" t="s">
        <v>194</v>
      </c>
      <c r="D41" s="6" t="s">
        <v>195</v>
      </c>
      <c r="F41" s="5" t="n">
        <v>15.55</v>
      </c>
      <c r="G41" s="6" t="s">
        <v>196</v>
      </c>
      <c r="H41" s="6" t="s">
        <v>197</v>
      </c>
    </row>
    <row r="42" customFormat="false" ht="12.8" hidden="false" customHeight="false" outlineLevel="0" collapsed="false">
      <c r="A42" s="6"/>
      <c r="B42" s="5" t="n">
        <v>-6.04</v>
      </c>
      <c r="C42" s="6" t="s">
        <v>198</v>
      </c>
      <c r="D42" s="6" t="s">
        <v>199</v>
      </c>
      <c r="F42" s="5" t="n">
        <v>27.02</v>
      </c>
      <c r="G42" s="6" t="s">
        <v>200</v>
      </c>
      <c r="H42" s="6" t="s">
        <v>201</v>
      </c>
    </row>
    <row r="43" customFormat="false" ht="12.8" hidden="false" customHeight="false" outlineLevel="0" collapsed="false">
      <c r="A43" s="6"/>
      <c r="B43" s="5" t="n">
        <v>-8.32</v>
      </c>
      <c r="C43" s="6" t="s">
        <v>202</v>
      </c>
      <c r="D43" s="6" t="s">
        <v>203</v>
      </c>
      <c r="F43" s="5" t="n">
        <v>21.6</v>
      </c>
      <c r="G43" s="6" t="s">
        <v>204</v>
      </c>
      <c r="H43" s="6" t="s">
        <v>205</v>
      </c>
    </row>
    <row r="44" customFormat="false" ht="12.8" hidden="false" customHeight="false" outlineLevel="0" collapsed="false">
      <c r="A44" s="6"/>
      <c r="B44" s="5" t="n">
        <v>-1.09</v>
      </c>
      <c r="C44" s="6" t="s">
        <v>206</v>
      </c>
      <c r="D44" s="6" t="s">
        <v>207</v>
      </c>
      <c r="F44" s="5" t="n">
        <v>18.63</v>
      </c>
      <c r="G44" s="6" t="s">
        <v>208</v>
      </c>
      <c r="H44" s="6" t="s">
        <v>209</v>
      </c>
    </row>
    <row r="45" customFormat="false" ht="12.8" hidden="false" customHeight="false" outlineLevel="0" collapsed="false">
      <c r="A45" s="6"/>
      <c r="B45" s="5" t="n">
        <v>-6.06</v>
      </c>
      <c r="C45" s="6" t="s">
        <v>210</v>
      </c>
      <c r="D45" s="6" t="s">
        <v>211</v>
      </c>
      <c r="F45" s="5" t="n">
        <v>12</v>
      </c>
      <c r="G45" s="6" t="s">
        <v>212</v>
      </c>
      <c r="H45" s="6" t="s">
        <v>213</v>
      </c>
    </row>
    <row r="46" customFormat="false" ht="12.8" hidden="false" customHeight="false" outlineLevel="0" collapsed="false">
      <c r="A46" s="6"/>
      <c r="B46" s="5" t="n">
        <v>-14.37</v>
      </c>
      <c r="C46" s="6" t="s">
        <v>214</v>
      </c>
      <c r="D46" s="6" t="s">
        <v>215</v>
      </c>
      <c r="F46" s="5" t="n">
        <v>15.57</v>
      </c>
      <c r="G46" s="6" t="s">
        <v>216</v>
      </c>
      <c r="H46" s="6" t="s">
        <v>217</v>
      </c>
    </row>
    <row r="47" customFormat="false" ht="12.8" hidden="false" customHeight="false" outlineLevel="0" collapsed="false">
      <c r="A47" s="6"/>
      <c r="B47" s="5" t="n">
        <v>3.09</v>
      </c>
      <c r="C47" s="6" t="s">
        <v>218</v>
      </c>
      <c r="D47" s="6" t="s">
        <v>219</v>
      </c>
      <c r="F47" s="5" t="n">
        <v>7.36</v>
      </c>
      <c r="G47" s="6" t="s">
        <v>220</v>
      </c>
      <c r="H47" s="6" t="s">
        <v>221</v>
      </c>
    </row>
    <row r="48" customFormat="false" ht="12.8" hidden="false" customHeight="false" outlineLevel="0" collapsed="false">
      <c r="A48" s="6"/>
      <c r="F48" s="5" t="n">
        <v>15.84</v>
      </c>
      <c r="G48" s="6" t="s">
        <v>222</v>
      </c>
      <c r="H48" s="6" t="s">
        <v>223</v>
      </c>
    </row>
    <row r="49" customFormat="false" ht="12.8" hidden="false" customHeight="false" outlineLevel="0" collapsed="false">
      <c r="A49" s="6"/>
      <c r="F49" s="5" t="n">
        <v>16.5</v>
      </c>
      <c r="G49" s="6" t="s">
        <v>224</v>
      </c>
      <c r="H49" s="6" t="s">
        <v>225</v>
      </c>
    </row>
    <row r="50" customFormat="false" ht="12.8" hidden="false" customHeight="false" outlineLevel="0" collapsed="false">
      <c r="A50" s="6"/>
      <c r="F50" s="5" t="n">
        <v>16.03</v>
      </c>
      <c r="G50" s="6" t="s">
        <v>226</v>
      </c>
      <c r="H50" s="6" t="s">
        <v>227</v>
      </c>
    </row>
    <row r="51" customFormat="false" ht="12.8" hidden="false" customHeight="false" outlineLevel="0" collapsed="false">
      <c r="A51" s="6"/>
      <c r="F51" s="5" t="n">
        <v>12.94</v>
      </c>
      <c r="G51" s="6" t="s">
        <v>228</v>
      </c>
      <c r="H51" s="6" t="s">
        <v>229</v>
      </c>
    </row>
    <row r="52" customFormat="false" ht="12.8" hidden="false" customHeight="false" outlineLevel="0" collapsed="false">
      <c r="A52" s="6"/>
      <c r="F52" s="5" t="n">
        <v>4.27</v>
      </c>
      <c r="G52" s="6" t="s">
        <v>230</v>
      </c>
      <c r="H52" s="6" t="s">
        <v>231</v>
      </c>
    </row>
    <row r="53" customFormat="false" ht="12.8" hidden="false" customHeight="false" outlineLevel="0" collapsed="false">
      <c r="A53" s="6"/>
    </row>
    <row r="54" customFormat="false" ht="12.8" hidden="false" customHeight="false" outlineLevel="0" collapsed="false">
      <c r="A54" s="6"/>
      <c r="B54" s="39" t="s">
        <v>232</v>
      </c>
      <c r="C54" s="39"/>
      <c r="D54" s="39"/>
      <c r="F54" s="39" t="s">
        <v>233</v>
      </c>
      <c r="G54" s="39"/>
      <c r="H54" s="39"/>
    </row>
    <row r="55" customFormat="false" ht="12.8" hidden="false" customHeight="false" outlineLevel="0" collapsed="false">
      <c r="A55" s="6"/>
      <c r="B55" s="24" t="s">
        <v>1</v>
      </c>
      <c r="C55" s="24" t="s">
        <v>69</v>
      </c>
      <c r="D55" s="24" t="s">
        <v>70</v>
      </c>
      <c r="F55" s="24" t="s">
        <v>1</v>
      </c>
      <c r="G55" s="24" t="s">
        <v>69</v>
      </c>
      <c r="H55" s="24" t="s">
        <v>70</v>
      </c>
    </row>
    <row r="56" customFormat="false" ht="12.8" hidden="false" customHeight="false" outlineLevel="0" collapsed="false">
      <c r="A56" s="6"/>
      <c r="B56" s="5" t="n">
        <v>12.56</v>
      </c>
      <c r="C56" s="6" t="s">
        <v>234</v>
      </c>
      <c r="D56" s="6" t="s">
        <v>235</v>
      </c>
      <c r="F56" s="5" t="n">
        <v>-0.45</v>
      </c>
      <c r="G56" s="6" t="s">
        <v>236</v>
      </c>
      <c r="H56" s="6" t="s">
        <v>237</v>
      </c>
    </row>
    <row r="57" customFormat="false" ht="12.8" hidden="false" customHeight="false" outlineLevel="0" collapsed="false">
      <c r="B57" s="5" t="n">
        <v>24.28</v>
      </c>
      <c r="C57" s="6" t="s">
        <v>238</v>
      </c>
      <c r="D57" s="6" t="s">
        <v>239</v>
      </c>
      <c r="F57" s="5" t="n">
        <v>-10.74</v>
      </c>
      <c r="G57" s="6" t="s">
        <v>240</v>
      </c>
      <c r="H57" s="6" t="s">
        <v>241</v>
      </c>
    </row>
    <row r="58" customFormat="false" ht="12.8" hidden="false" customHeight="false" outlineLevel="0" collapsed="false">
      <c r="A58" s="6"/>
      <c r="B58" s="5" t="n">
        <v>20.62</v>
      </c>
      <c r="C58" s="6" t="s">
        <v>242</v>
      </c>
      <c r="D58" s="6" t="s">
        <v>243</v>
      </c>
      <c r="F58" s="5" t="n">
        <v>-6.71</v>
      </c>
      <c r="G58" s="6" t="s">
        <v>244</v>
      </c>
      <c r="H58" s="6" t="s">
        <v>245</v>
      </c>
    </row>
    <row r="59" customFormat="false" ht="12.8" hidden="false" customHeight="false" outlineLevel="0" collapsed="false">
      <c r="A59" s="6"/>
      <c r="B59" s="5" t="n">
        <v>-6.85</v>
      </c>
      <c r="C59" s="6" t="s">
        <v>246</v>
      </c>
      <c r="D59" s="6" t="s">
        <v>247</v>
      </c>
      <c r="F59" s="5" t="n">
        <v>0.04</v>
      </c>
      <c r="G59" s="6" t="s">
        <v>248</v>
      </c>
      <c r="H59" s="6" t="s">
        <v>249</v>
      </c>
    </row>
    <row r="60" customFormat="false" ht="12.8" hidden="false" customHeight="false" outlineLevel="0" collapsed="false">
      <c r="A60" s="6"/>
      <c r="B60" s="5" t="n">
        <v>1.01</v>
      </c>
      <c r="C60" s="6" t="s">
        <v>250</v>
      </c>
      <c r="D60" s="6" t="s">
        <v>251</v>
      </c>
      <c r="F60" s="5" t="n">
        <v>-4.99</v>
      </c>
      <c r="G60" s="6" t="s">
        <v>252</v>
      </c>
      <c r="H60" s="6" t="s">
        <v>253</v>
      </c>
    </row>
    <row r="61" customFormat="false" ht="12.8" hidden="false" customHeight="false" outlineLevel="0" collapsed="false">
      <c r="A61" s="6"/>
      <c r="B61" s="5" t="n">
        <v>19.95</v>
      </c>
      <c r="C61" s="6" t="s">
        <v>254</v>
      </c>
      <c r="D61" s="6" t="s">
        <v>255</v>
      </c>
      <c r="F61" s="5" t="n">
        <v>-11.74</v>
      </c>
      <c r="G61" s="6" t="s">
        <v>256</v>
      </c>
      <c r="H61" s="6" t="s">
        <v>257</v>
      </c>
    </row>
    <row r="62" customFormat="false" ht="12.8" hidden="false" customHeight="false" outlineLevel="0" collapsed="false">
      <c r="A62" s="6"/>
      <c r="B62" s="5" t="n">
        <v>12.39</v>
      </c>
      <c r="C62" s="6" t="s">
        <v>258</v>
      </c>
      <c r="D62" s="6" t="s">
        <v>259</v>
      </c>
      <c r="F62" s="5" t="n">
        <v>-3.82</v>
      </c>
      <c r="G62" s="6" t="s">
        <v>260</v>
      </c>
      <c r="H62" s="6" t="s">
        <v>261</v>
      </c>
    </row>
    <row r="63" customFormat="false" ht="12.8" hidden="false" customHeight="false" outlineLevel="0" collapsed="false">
      <c r="A63" s="6"/>
      <c r="B63" s="5" t="n">
        <v>11.96</v>
      </c>
      <c r="C63" s="6" t="s">
        <v>262</v>
      </c>
      <c r="D63" s="6" t="s">
        <v>263</v>
      </c>
      <c r="F63" s="5" t="n">
        <v>-6.54</v>
      </c>
      <c r="G63" s="6" t="s">
        <v>264</v>
      </c>
      <c r="H63" s="6" t="s">
        <v>265</v>
      </c>
    </row>
    <row r="64" customFormat="false" ht="12.8" hidden="false" customHeight="false" outlineLevel="0" collapsed="false">
      <c r="A64" s="6"/>
      <c r="B64" s="5" t="n">
        <v>15.87</v>
      </c>
      <c r="C64" s="6" t="s">
        <v>266</v>
      </c>
      <c r="D64" s="6" t="s">
        <v>267</v>
      </c>
      <c r="F64" s="5" t="n">
        <v>-10.33</v>
      </c>
      <c r="G64" s="6" t="s">
        <v>268</v>
      </c>
      <c r="H64" s="6" t="s">
        <v>269</v>
      </c>
    </row>
    <row r="65" customFormat="false" ht="12.8" hidden="false" customHeight="false" outlineLevel="0" collapsed="false">
      <c r="A65" s="6"/>
      <c r="B65" s="5" t="n">
        <v>15.63</v>
      </c>
      <c r="C65" s="6" t="s">
        <v>270</v>
      </c>
      <c r="D65" s="6" t="s">
        <v>271</v>
      </c>
      <c r="F65" s="5" t="n">
        <v>0.1</v>
      </c>
      <c r="G65" s="6" t="s">
        <v>272</v>
      </c>
      <c r="H65" s="6" t="s">
        <v>273</v>
      </c>
    </row>
    <row r="66" customFormat="false" ht="12.8" hidden="false" customHeight="false" outlineLevel="0" collapsed="false">
      <c r="A66" s="6"/>
      <c r="B66" s="5" t="n">
        <v>12.77</v>
      </c>
      <c r="C66" s="6" t="s">
        <v>274</v>
      </c>
      <c r="D66" s="6" t="s">
        <v>275</v>
      </c>
    </row>
    <row r="67" customFormat="false" ht="12.8" hidden="false" customHeight="false" outlineLevel="0" collapsed="false">
      <c r="A67" s="6"/>
    </row>
    <row r="68" customFormat="false" ht="12.8" hidden="false" customHeight="false" outlineLevel="0" collapsed="false">
      <c r="A68" s="6"/>
      <c r="B68" s="39" t="s">
        <v>276</v>
      </c>
      <c r="C68" s="39"/>
      <c r="D68" s="39"/>
      <c r="F68" s="39" t="s">
        <v>277</v>
      </c>
      <c r="G68" s="39"/>
      <c r="H68" s="39"/>
    </row>
    <row r="69" customFormat="false" ht="12.8" hidden="false" customHeight="false" outlineLevel="0" collapsed="false">
      <c r="A69" s="6"/>
      <c r="B69" s="24" t="s">
        <v>1</v>
      </c>
      <c r="C69" s="24" t="s">
        <v>69</v>
      </c>
      <c r="D69" s="24" t="s">
        <v>70</v>
      </c>
      <c r="F69" s="24" t="s">
        <v>1</v>
      </c>
      <c r="G69" s="24" t="s">
        <v>69</v>
      </c>
      <c r="H69" s="24" t="s">
        <v>70</v>
      </c>
    </row>
    <row r="70" customFormat="false" ht="12.8" hidden="false" customHeight="false" outlineLevel="0" collapsed="false">
      <c r="A70" s="6"/>
      <c r="B70" s="5" t="n">
        <v>-11.69</v>
      </c>
      <c r="C70" s="6" t="s">
        <v>278</v>
      </c>
      <c r="D70" s="6" t="s">
        <v>279</v>
      </c>
      <c r="F70" s="5" t="n">
        <v>19.97</v>
      </c>
      <c r="G70" s="6" t="s">
        <v>280</v>
      </c>
      <c r="H70" s="6" t="s">
        <v>281</v>
      </c>
    </row>
    <row r="71" customFormat="false" ht="12.8" hidden="false" customHeight="false" outlineLevel="0" collapsed="false">
      <c r="A71" s="6"/>
      <c r="B71" s="5" t="n">
        <v>-4.22</v>
      </c>
      <c r="C71" s="6" t="s">
        <v>282</v>
      </c>
      <c r="D71" s="6" t="s">
        <v>283</v>
      </c>
      <c r="F71" s="5" t="n">
        <v>8.7</v>
      </c>
      <c r="G71" s="6" t="s">
        <v>284</v>
      </c>
      <c r="H71" s="6" t="s">
        <v>285</v>
      </c>
    </row>
    <row r="72" customFormat="false" ht="12.8" hidden="false" customHeight="false" outlineLevel="0" collapsed="false">
      <c r="A72" s="6"/>
      <c r="B72" s="5" t="n">
        <v>2.47</v>
      </c>
      <c r="C72" s="6" t="s">
        <v>286</v>
      </c>
      <c r="D72" s="6" t="s">
        <v>287</v>
      </c>
      <c r="F72" s="5" t="n">
        <v>13.77</v>
      </c>
      <c r="G72" s="6" t="s">
        <v>288</v>
      </c>
      <c r="H72" s="6" t="s">
        <v>289</v>
      </c>
    </row>
    <row r="73" customFormat="false" ht="12.8" hidden="false" customHeight="false" outlineLevel="0" collapsed="false">
      <c r="A73" s="6"/>
      <c r="B73" s="5" t="n">
        <v>-1.25</v>
      </c>
      <c r="C73" s="6" t="s">
        <v>290</v>
      </c>
      <c r="D73" s="6" t="s">
        <v>291</v>
      </c>
      <c r="F73" s="5" t="n">
        <v>11.58</v>
      </c>
      <c r="G73" s="6" t="s">
        <v>292</v>
      </c>
      <c r="H73" s="6" t="s">
        <v>293</v>
      </c>
    </row>
    <row r="74" customFormat="false" ht="12.8" hidden="false" customHeight="false" outlineLevel="0" collapsed="false">
      <c r="A74" s="6"/>
      <c r="B74" s="5" t="n">
        <v>-7.8</v>
      </c>
      <c r="C74" s="6" t="s">
        <v>294</v>
      </c>
      <c r="D74" s="6" t="s">
        <v>295</v>
      </c>
      <c r="F74" s="5" t="n">
        <v>5.86</v>
      </c>
      <c r="G74" s="6" t="s">
        <v>296</v>
      </c>
      <c r="H74" s="6" t="s">
        <v>297</v>
      </c>
    </row>
    <row r="75" customFormat="false" ht="12.8" hidden="false" customHeight="false" outlineLevel="0" collapsed="false">
      <c r="A75" s="6"/>
      <c r="B75" s="5" t="n">
        <v>-5.22</v>
      </c>
      <c r="C75" s="6" t="s">
        <v>298</v>
      </c>
      <c r="D75" s="6" t="s">
        <v>299</v>
      </c>
      <c r="F75" s="5" t="n">
        <v>18.01</v>
      </c>
      <c r="G75" s="6" t="s">
        <v>300</v>
      </c>
      <c r="H75" s="6" t="s">
        <v>301</v>
      </c>
    </row>
    <row r="76" customFormat="false" ht="12.8" hidden="false" customHeight="false" outlineLevel="0" collapsed="false">
      <c r="A76" s="6"/>
      <c r="B76" s="5" t="n">
        <v>-8.83</v>
      </c>
      <c r="C76" s="6" t="s">
        <v>302</v>
      </c>
      <c r="D76" s="6" t="s">
        <v>303</v>
      </c>
      <c r="F76" s="5" t="n">
        <v>10.16</v>
      </c>
      <c r="G76" s="6" t="s">
        <v>304</v>
      </c>
      <c r="H76" s="6" t="s">
        <v>305</v>
      </c>
    </row>
    <row r="77" customFormat="false" ht="12.8" hidden="false" customHeight="false" outlineLevel="0" collapsed="false">
      <c r="A77" s="6"/>
      <c r="B77" s="5" t="n">
        <v>-1.52</v>
      </c>
      <c r="C77" s="6" t="s">
        <v>306</v>
      </c>
      <c r="D77" s="6" t="s">
        <v>307</v>
      </c>
      <c r="F77" s="5" t="n">
        <v>14.87</v>
      </c>
      <c r="G77" s="6" t="s">
        <v>308</v>
      </c>
      <c r="H77" s="6" t="s">
        <v>309</v>
      </c>
    </row>
    <row r="78" customFormat="false" ht="12.8" hidden="false" customHeight="false" outlineLevel="0" collapsed="false">
      <c r="A78" s="6"/>
      <c r="B78" s="5" t="n">
        <v>-1.53</v>
      </c>
      <c r="C78" s="6" t="s">
        <v>310</v>
      </c>
      <c r="D78" s="6" t="s">
        <v>311</v>
      </c>
      <c r="F78" s="5" t="n">
        <v>13.11</v>
      </c>
      <c r="G78" s="6" t="s">
        <v>312</v>
      </c>
      <c r="H78" s="6" t="s">
        <v>313</v>
      </c>
    </row>
    <row r="79" customFormat="false" ht="12.8" hidden="false" customHeight="false" outlineLevel="0" collapsed="false">
      <c r="A79" s="6"/>
      <c r="F79" s="5" t="n">
        <v>13.88</v>
      </c>
      <c r="G79" s="6" t="s">
        <v>314</v>
      </c>
      <c r="H79" s="6" t="s">
        <v>315</v>
      </c>
    </row>
    <row r="80" customFormat="false" ht="12.8" hidden="false" customHeight="false" outlineLevel="0" collapsed="false">
      <c r="A80" s="6"/>
      <c r="F80" s="5" t="n">
        <v>9.58</v>
      </c>
      <c r="G80" s="6" t="s">
        <v>316</v>
      </c>
      <c r="H80" s="6" t="s">
        <v>317</v>
      </c>
    </row>
    <row r="81" customFormat="false" ht="12.8" hidden="false" customHeight="false" outlineLevel="0" collapsed="false">
      <c r="A81" s="6"/>
      <c r="F81" s="5" t="n">
        <v>25.41</v>
      </c>
      <c r="G81" s="6" t="s">
        <v>318</v>
      </c>
      <c r="H81" s="6" t="s">
        <v>319</v>
      </c>
    </row>
    <row r="82" customFormat="false" ht="12.8" hidden="false" customHeight="false" outlineLevel="0" collapsed="false">
      <c r="A82" s="6"/>
      <c r="F82" s="5" t="n">
        <v>8.17</v>
      </c>
      <c r="G82" s="6" t="s">
        <v>320</v>
      </c>
      <c r="H82" s="6" t="s">
        <v>321</v>
      </c>
    </row>
    <row r="83" customFormat="false" ht="12.8" hidden="false" customHeight="false" outlineLevel="0" collapsed="false">
      <c r="A83" s="6"/>
      <c r="F83" s="5" t="n">
        <v>15.96</v>
      </c>
      <c r="G83" s="6" t="s">
        <v>12</v>
      </c>
      <c r="H83" s="6" t="s">
        <v>13</v>
      </c>
    </row>
    <row r="84" customFormat="false" ht="12.8" hidden="false" customHeight="false" outlineLevel="0" collapsed="false">
      <c r="A84" s="6"/>
    </row>
    <row r="85" customFormat="false" ht="12.8" hidden="false" customHeight="false" outlineLevel="0" collapsed="false">
      <c r="A85" s="6"/>
      <c r="B85" s="39" t="s">
        <v>322</v>
      </c>
      <c r="C85" s="39"/>
      <c r="D85" s="39"/>
      <c r="F85" s="39" t="s">
        <v>323</v>
      </c>
      <c r="G85" s="39"/>
      <c r="H85" s="39"/>
    </row>
    <row r="86" customFormat="false" ht="12.8" hidden="false" customHeight="false" outlineLevel="0" collapsed="false">
      <c r="A86" s="6"/>
      <c r="B86" s="24" t="s">
        <v>1</v>
      </c>
      <c r="C86" s="24" t="s">
        <v>69</v>
      </c>
      <c r="D86" s="24" t="s">
        <v>70</v>
      </c>
      <c r="F86" s="24" t="s">
        <v>1</v>
      </c>
      <c r="G86" s="24" t="s">
        <v>69</v>
      </c>
      <c r="H86" s="24" t="s">
        <v>70</v>
      </c>
    </row>
    <row r="87" customFormat="false" ht="12.8" hidden="false" customHeight="false" outlineLevel="0" collapsed="false">
      <c r="A87" s="6"/>
      <c r="B87" s="5" t="n">
        <v>-13.1</v>
      </c>
      <c r="C87" s="6" t="s">
        <v>324</v>
      </c>
      <c r="D87" s="6" t="s">
        <v>325</v>
      </c>
      <c r="F87" s="5" t="n">
        <v>-10.17</v>
      </c>
      <c r="G87" s="6" t="s">
        <v>326</v>
      </c>
      <c r="H87" s="6" t="s">
        <v>327</v>
      </c>
    </row>
    <row r="88" customFormat="false" ht="12.8" hidden="false" customHeight="false" outlineLevel="0" collapsed="false">
      <c r="A88" s="6"/>
      <c r="B88" s="5" t="n">
        <v>-4.78</v>
      </c>
      <c r="C88" s="6" t="s">
        <v>328</v>
      </c>
      <c r="D88" s="6" t="s">
        <v>329</v>
      </c>
      <c r="F88" s="5" t="n">
        <v>4.48</v>
      </c>
      <c r="G88" s="6" t="s">
        <v>330</v>
      </c>
      <c r="H88" s="6" t="s">
        <v>331</v>
      </c>
    </row>
    <row r="89" customFormat="false" ht="12.8" hidden="false" customHeight="false" outlineLevel="0" collapsed="false">
      <c r="A89" s="6"/>
      <c r="B89" s="5" t="n">
        <v>-4.6</v>
      </c>
      <c r="C89" s="6" t="s">
        <v>332</v>
      </c>
      <c r="D89" s="6" t="s">
        <v>333</v>
      </c>
      <c r="F89" s="5" t="n">
        <v>-1.34</v>
      </c>
      <c r="G89" s="6" t="s">
        <v>334</v>
      </c>
      <c r="H89" s="6" t="s">
        <v>335</v>
      </c>
    </row>
    <row r="90" customFormat="false" ht="12.8" hidden="false" customHeight="false" outlineLevel="0" collapsed="false">
      <c r="A90" s="6"/>
      <c r="B90" s="5" t="n">
        <v>-4.4</v>
      </c>
      <c r="C90" s="6" t="s">
        <v>336</v>
      </c>
      <c r="D90" s="6" t="s">
        <v>337</v>
      </c>
      <c r="F90" s="5" t="n">
        <v>1.53</v>
      </c>
      <c r="G90" s="6" t="s">
        <v>338</v>
      </c>
      <c r="H90" s="6" t="s">
        <v>339</v>
      </c>
    </row>
    <row r="91" customFormat="false" ht="12.8" hidden="false" customHeight="false" outlineLevel="0" collapsed="false">
      <c r="A91" s="6"/>
      <c r="B91" s="5" t="n">
        <v>0.51</v>
      </c>
      <c r="C91" s="6" t="s">
        <v>340</v>
      </c>
      <c r="D91" s="6" t="s">
        <v>341</v>
      </c>
      <c r="F91" s="5" t="n">
        <v>-11.01</v>
      </c>
      <c r="G91" s="6" t="s">
        <v>342</v>
      </c>
      <c r="H91" s="6" t="s">
        <v>343</v>
      </c>
    </row>
    <row r="92" customFormat="false" ht="12.8" hidden="false" customHeight="false" outlineLevel="0" collapsed="false">
      <c r="A92" s="6"/>
      <c r="B92" s="5" t="n">
        <v>-1.89</v>
      </c>
      <c r="C92" s="6" t="s">
        <v>344</v>
      </c>
      <c r="D92" s="6" t="s">
        <v>345</v>
      </c>
      <c r="F92" s="5" t="n">
        <v>-15.5</v>
      </c>
      <c r="G92" s="6" t="s">
        <v>346</v>
      </c>
      <c r="H92" s="6" t="s">
        <v>343</v>
      </c>
    </row>
    <row r="93" customFormat="false" ht="12.8" hidden="false" customHeight="false" outlineLevel="0" collapsed="false">
      <c r="A93" s="6"/>
      <c r="B93" s="5" t="n">
        <v>-0.77</v>
      </c>
      <c r="C93" s="6" t="s">
        <v>347</v>
      </c>
      <c r="D93" s="6" t="s">
        <v>348</v>
      </c>
      <c r="F93" s="5" t="n">
        <v>2.64</v>
      </c>
      <c r="G93" s="6" t="s">
        <v>349</v>
      </c>
      <c r="H93" s="6" t="s">
        <v>350</v>
      </c>
    </row>
    <row r="94" customFormat="false" ht="12.8" hidden="false" customHeight="false" outlineLevel="0" collapsed="false">
      <c r="A94" s="6"/>
      <c r="B94" s="5" t="n">
        <v>7.79</v>
      </c>
      <c r="C94" s="6" t="s">
        <v>351</v>
      </c>
      <c r="D94" s="6" t="s">
        <v>352</v>
      </c>
      <c r="F94" s="5" t="n">
        <v>-2.77</v>
      </c>
      <c r="G94" s="6" t="s">
        <v>353</v>
      </c>
      <c r="H94" s="6" t="s">
        <v>343</v>
      </c>
    </row>
    <row r="95" customFormat="false" ht="12.8" hidden="false" customHeight="false" outlineLevel="0" collapsed="false">
      <c r="A95" s="6"/>
      <c r="B95" s="5" t="n">
        <v>-3.44</v>
      </c>
      <c r="C95" s="6" t="s">
        <v>354</v>
      </c>
      <c r="D95" s="6" t="s">
        <v>355</v>
      </c>
      <c r="F95" s="5" t="n">
        <v>-15.91</v>
      </c>
      <c r="G95" s="6" t="s">
        <v>356</v>
      </c>
      <c r="H95" s="6" t="s">
        <v>357</v>
      </c>
    </row>
    <row r="96" customFormat="false" ht="12.8" hidden="false" customHeight="false" outlineLevel="0" collapsed="false">
      <c r="A96" s="6"/>
      <c r="B96" s="5" t="n">
        <v>2.94</v>
      </c>
      <c r="C96" s="6" t="s">
        <v>358</v>
      </c>
      <c r="D96" s="6" t="s">
        <v>359</v>
      </c>
      <c r="F96" s="5" t="n">
        <v>-5.71</v>
      </c>
      <c r="G96" s="6" t="s">
        <v>360</v>
      </c>
      <c r="H96" s="6" t="s">
        <v>361</v>
      </c>
    </row>
    <row r="97" customFormat="false" ht="12.8" hidden="false" customHeight="false" outlineLevel="0" collapsed="false">
      <c r="A97" s="6"/>
      <c r="B97" s="5" t="n">
        <v>-2.58</v>
      </c>
      <c r="C97" s="6" t="s">
        <v>362</v>
      </c>
      <c r="D97" s="6" t="s">
        <v>363</v>
      </c>
      <c r="F97" s="5" t="n">
        <v>-2.47</v>
      </c>
      <c r="G97" s="6" t="s">
        <v>364</v>
      </c>
      <c r="H97" s="6" t="s">
        <v>365</v>
      </c>
    </row>
    <row r="98" customFormat="false" ht="12.8" hidden="false" customHeight="false" outlineLevel="0" collapsed="false">
      <c r="A98" s="6"/>
      <c r="F98" s="5" t="n">
        <v>0.63</v>
      </c>
      <c r="G98" s="6" t="s">
        <v>366</v>
      </c>
      <c r="H98" s="6" t="s">
        <v>367</v>
      </c>
    </row>
    <row r="99" customFormat="false" ht="12.8" hidden="false" customHeight="false" outlineLevel="0" collapsed="false">
      <c r="A99" s="6"/>
      <c r="F99" s="5" t="n">
        <v>1.69</v>
      </c>
      <c r="G99" s="6" t="s">
        <v>368</v>
      </c>
      <c r="H99" s="6" t="s">
        <v>369</v>
      </c>
    </row>
    <row r="100" customFormat="false" ht="12.8" hidden="false" customHeight="false" outlineLevel="0" collapsed="false">
      <c r="A100" s="6"/>
      <c r="F100" s="5" t="n">
        <v>-10.94</v>
      </c>
      <c r="G100" s="6" t="s">
        <v>370</v>
      </c>
      <c r="H100" s="6" t="s">
        <v>371</v>
      </c>
    </row>
    <row r="101" customFormat="false" ht="12.8" hidden="false" customHeight="false" outlineLevel="0" collapsed="false">
      <c r="A101" s="6"/>
    </row>
    <row r="102" customFormat="false" ht="12.8" hidden="false" customHeight="false" outlineLevel="0" collapsed="false">
      <c r="A102" s="6"/>
      <c r="B102" s="39" t="s">
        <v>372</v>
      </c>
      <c r="C102" s="39"/>
      <c r="D102" s="39"/>
      <c r="F102" s="39" t="s">
        <v>373</v>
      </c>
      <c r="G102" s="39"/>
      <c r="H102" s="39"/>
    </row>
    <row r="103" customFormat="false" ht="12.8" hidden="false" customHeight="false" outlineLevel="0" collapsed="false">
      <c r="A103" s="6"/>
      <c r="B103" s="24" t="s">
        <v>1</v>
      </c>
      <c r="C103" s="24" t="s">
        <v>69</v>
      </c>
      <c r="D103" s="24" t="s">
        <v>70</v>
      </c>
      <c r="F103" s="24" t="s">
        <v>1</v>
      </c>
      <c r="G103" s="24" t="s">
        <v>69</v>
      </c>
      <c r="H103" s="24" t="s">
        <v>70</v>
      </c>
    </row>
    <row r="104" customFormat="false" ht="12.8" hidden="false" customHeight="false" outlineLevel="0" collapsed="false">
      <c r="A104" s="6"/>
      <c r="B104" s="5" t="n">
        <v>-7.61</v>
      </c>
      <c r="C104" s="6" t="s">
        <v>374</v>
      </c>
      <c r="D104" s="6" t="s">
        <v>375</v>
      </c>
      <c r="F104" s="5" t="n">
        <v>-2.84</v>
      </c>
      <c r="G104" s="6" t="s">
        <v>376</v>
      </c>
      <c r="H104" s="6" t="s">
        <v>377</v>
      </c>
    </row>
    <row r="105" customFormat="false" ht="12.8" hidden="false" customHeight="false" outlineLevel="0" collapsed="false">
      <c r="A105" s="6"/>
      <c r="B105" s="5" t="n">
        <v>-2.7</v>
      </c>
      <c r="C105" s="6" t="s">
        <v>378</v>
      </c>
      <c r="D105" s="6" t="s">
        <v>379</v>
      </c>
      <c r="F105" s="5" t="n">
        <v>-16.61</v>
      </c>
      <c r="G105" s="6" t="s">
        <v>380</v>
      </c>
      <c r="H105" s="6" t="s">
        <v>381</v>
      </c>
    </row>
    <row r="106" customFormat="false" ht="12.8" hidden="false" customHeight="false" outlineLevel="0" collapsed="false">
      <c r="A106" s="6"/>
      <c r="B106" s="5" t="n">
        <v>2.42</v>
      </c>
      <c r="C106" s="6" t="s">
        <v>382</v>
      </c>
      <c r="D106" s="6" t="s">
        <v>383</v>
      </c>
      <c r="F106" s="5" t="n">
        <v>-5.27</v>
      </c>
      <c r="G106" s="6" t="s">
        <v>384</v>
      </c>
      <c r="H106" s="6" t="s">
        <v>385</v>
      </c>
    </row>
    <row r="107" customFormat="false" ht="12.8" hidden="false" customHeight="false" outlineLevel="0" collapsed="false">
      <c r="A107" s="6"/>
      <c r="B107" s="5" t="n">
        <v>5.72</v>
      </c>
      <c r="C107" s="6" t="s">
        <v>386</v>
      </c>
      <c r="D107" s="6" t="s">
        <v>387</v>
      </c>
      <c r="F107" s="5" t="n">
        <v>-20.96</v>
      </c>
      <c r="G107" s="6" t="s">
        <v>388</v>
      </c>
      <c r="H107" s="6" t="s">
        <v>389</v>
      </c>
    </row>
    <row r="108" customFormat="false" ht="12.8" hidden="false" customHeight="false" outlineLevel="0" collapsed="false">
      <c r="A108" s="6"/>
      <c r="B108" s="5" t="n">
        <v>-6.84</v>
      </c>
      <c r="C108" s="6" t="s">
        <v>390</v>
      </c>
      <c r="D108" s="6" t="s">
        <v>391</v>
      </c>
      <c r="F108" s="5" t="n">
        <v>-4.65</v>
      </c>
      <c r="G108" s="6" t="s">
        <v>392</v>
      </c>
      <c r="H108" s="6" t="s">
        <v>393</v>
      </c>
    </row>
    <row r="109" customFormat="false" ht="12.8" hidden="false" customHeight="false" outlineLevel="0" collapsed="false">
      <c r="A109" s="6"/>
      <c r="B109" s="5" t="n">
        <v>-7.78</v>
      </c>
      <c r="C109" s="6" t="s">
        <v>394</v>
      </c>
      <c r="D109" s="6" t="s">
        <v>395</v>
      </c>
      <c r="F109" s="5" t="n">
        <v>-3.25</v>
      </c>
      <c r="G109" s="6" t="s">
        <v>396</v>
      </c>
      <c r="H109" s="6" t="s">
        <v>397</v>
      </c>
    </row>
    <row r="110" customFormat="false" ht="12.8" hidden="false" customHeight="false" outlineLevel="0" collapsed="false">
      <c r="A110" s="6"/>
      <c r="B110" s="5" t="n">
        <v>-0.21</v>
      </c>
      <c r="C110" s="6" t="s">
        <v>398</v>
      </c>
      <c r="D110" s="6" t="s">
        <v>399</v>
      </c>
      <c r="F110" s="5" t="n">
        <v>1.74</v>
      </c>
      <c r="G110" s="6" t="s">
        <v>400</v>
      </c>
      <c r="H110" s="6" t="s">
        <v>401</v>
      </c>
    </row>
    <row r="111" customFormat="false" ht="12.8" hidden="false" customHeight="false" outlineLevel="0" collapsed="false">
      <c r="A111" s="6"/>
      <c r="B111" s="5" t="n">
        <v>-1.49</v>
      </c>
      <c r="C111" s="6" t="s">
        <v>402</v>
      </c>
      <c r="D111" s="6" t="s">
        <v>403</v>
      </c>
      <c r="F111" s="5" t="n">
        <v>-0.09</v>
      </c>
      <c r="G111" s="6" t="s">
        <v>404</v>
      </c>
      <c r="H111" s="6" t="s">
        <v>405</v>
      </c>
    </row>
    <row r="112" customFormat="false" ht="12.8" hidden="false" customHeight="false" outlineLevel="0" collapsed="false">
      <c r="A112" s="6"/>
      <c r="B112" s="5" t="n">
        <v>0.34</v>
      </c>
      <c r="C112" s="6" t="s">
        <v>406</v>
      </c>
      <c r="D112" s="6" t="s">
        <v>407</v>
      </c>
      <c r="F112" s="5" t="n">
        <v>-9.2</v>
      </c>
      <c r="G112" s="6" t="s">
        <v>408</v>
      </c>
      <c r="H112" s="6" t="s">
        <v>409</v>
      </c>
    </row>
    <row r="113" customFormat="false" ht="12.8" hidden="false" customHeight="false" outlineLevel="0" collapsed="false">
      <c r="A113" s="6"/>
      <c r="F113" s="5" t="n">
        <v>0.16</v>
      </c>
      <c r="G113" s="6" t="s">
        <v>410</v>
      </c>
      <c r="H113" s="6" t="s">
        <v>411</v>
      </c>
    </row>
    <row r="114" customFormat="false" ht="12.8" hidden="false" customHeight="false" outlineLevel="0" collapsed="false">
      <c r="A114" s="6"/>
      <c r="F114" s="5" t="n">
        <v>1.35</v>
      </c>
      <c r="G114" s="6" t="s">
        <v>412</v>
      </c>
      <c r="H114" s="6" t="s">
        <v>413</v>
      </c>
    </row>
    <row r="115" customFormat="false" ht="12.8" hidden="false" customHeight="false" outlineLevel="0" collapsed="false">
      <c r="A115" s="6"/>
    </row>
    <row r="116" customFormat="false" ht="12.8" hidden="false" customHeight="false" outlineLevel="0" collapsed="false">
      <c r="A116" s="6"/>
      <c r="B116" s="39" t="s">
        <v>414</v>
      </c>
      <c r="C116" s="39"/>
      <c r="D116" s="39"/>
      <c r="F116" s="39" t="s">
        <v>415</v>
      </c>
      <c r="G116" s="39"/>
      <c r="H116" s="39"/>
    </row>
    <row r="117" customFormat="false" ht="12.8" hidden="false" customHeight="false" outlineLevel="0" collapsed="false">
      <c r="A117" s="6"/>
      <c r="B117" s="24" t="s">
        <v>1</v>
      </c>
      <c r="C117" s="24" t="s">
        <v>69</v>
      </c>
      <c r="D117" s="24" t="s">
        <v>70</v>
      </c>
      <c r="F117" s="24" t="s">
        <v>1</v>
      </c>
      <c r="G117" s="24" t="s">
        <v>69</v>
      </c>
      <c r="H117" s="24" t="s">
        <v>70</v>
      </c>
    </row>
    <row r="118" customFormat="false" ht="12.8" hidden="false" customHeight="false" outlineLevel="0" collapsed="false">
      <c r="A118" s="6"/>
      <c r="B118" s="5" t="n">
        <v>-9.65</v>
      </c>
      <c r="C118" s="6" t="s">
        <v>416</v>
      </c>
      <c r="D118" s="6" t="s">
        <v>417</v>
      </c>
      <c r="F118" s="5" t="n">
        <v>-7.55</v>
      </c>
      <c r="G118" s="6" t="s">
        <v>418</v>
      </c>
      <c r="H118" s="6" t="s">
        <v>419</v>
      </c>
    </row>
    <row r="119" customFormat="false" ht="12.8" hidden="false" customHeight="false" outlineLevel="0" collapsed="false">
      <c r="A119" s="6"/>
      <c r="F119" s="5" t="n">
        <v>-2.64</v>
      </c>
      <c r="G119" s="6" t="s">
        <v>420</v>
      </c>
      <c r="H119" s="6" t="s">
        <v>421</v>
      </c>
    </row>
    <row r="120" customFormat="false" ht="12.8" hidden="false" customHeight="false" outlineLevel="0" collapsed="false">
      <c r="A120" s="6"/>
      <c r="B120" s="39" t="s">
        <v>422</v>
      </c>
      <c r="C120" s="39"/>
      <c r="D120" s="39"/>
      <c r="F120" s="5" t="n">
        <v>-4.57</v>
      </c>
      <c r="G120" s="6" t="s">
        <v>423</v>
      </c>
      <c r="H120" s="6" t="s">
        <v>424</v>
      </c>
    </row>
    <row r="121" customFormat="false" ht="12.8" hidden="false" customHeight="false" outlineLevel="0" collapsed="false">
      <c r="A121" s="6"/>
      <c r="B121" s="24" t="s">
        <v>1</v>
      </c>
      <c r="C121" s="24" t="s">
        <v>69</v>
      </c>
      <c r="D121" s="24" t="s">
        <v>70</v>
      </c>
      <c r="F121" s="5" t="n">
        <v>-15.22</v>
      </c>
      <c r="G121" s="6" t="s">
        <v>425</v>
      </c>
      <c r="H121" s="6" t="s">
        <v>426</v>
      </c>
    </row>
    <row r="122" customFormat="false" ht="12.8" hidden="false" customHeight="false" outlineLevel="0" collapsed="false">
      <c r="A122" s="6"/>
      <c r="B122" s="5" t="n">
        <v>-4.19</v>
      </c>
      <c r="C122" s="6" t="s">
        <v>427</v>
      </c>
      <c r="D122" s="6" t="s">
        <v>428</v>
      </c>
      <c r="F122" s="5" t="n">
        <v>-5.33</v>
      </c>
      <c r="G122" s="6" t="s">
        <v>429</v>
      </c>
      <c r="H122" s="6" t="s">
        <v>430</v>
      </c>
    </row>
    <row r="123" customFormat="false" ht="12.8" hidden="false" customHeight="false" outlineLevel="0" collapsed="false">
      <c r="A123" s="6"/>
      <c r="B123" s="5" t="n">
        <v>-5.21</v>
      </c>
      <c r="C123" s="6" t="s">
        <v>431</v>
      </c>
      <c r="D123" s="6" t="s">
        <v>432</v>
      </c>
      <c r="F123" s="5" t="n">
        <v>-5.67</v>
      </c>
      <c r="G123" s="6" t="s">
        <v>433</v>
      </c>
      <c r="H123" s="6" t="s">
        <v>434</v>
      </c>
    </row>
    <row r="124" customFormat="false" ht="12.8" hidden="false" customHeight="false" outlineLevel="0" collapsed="false">
      <c r="A124" s="6"/>
      <c r="B124" s="5" t="n">
        <v>4.17</v>
      </c>
      <c r="C124" s="6" t="s">
        <v>435</v>
      </c>
      <c r="D124" s="6" t="s">
        <v>436</v>
      </c>
      <c r="F124" s="5" t="n">
        <v>-7.62</v>
      </c>
      <c r="G124" s="6" t="s">
        <v>437</v>
      </c>
      <c r="H124" s="6" t="s">
        <v>438</v>
      </c>
    </row>
    <row r="125" customFormat="false" ht="12.8" hidden="false" customHeight="false" outlineLevel="0" collapsed="false">
      <c r="A125" s="6"/>
      <c r="B125" s="5" t="n">
        <v>-13.69</v>
      </c>
      <c r="C125" s="6" t="s">
        <v>439</v>
      </c>
      <c r="D125" s="6" t="s">
        <v>440</v>
      </c>
      <c r="F125" s="5" t="n">
        <v>-3.16</v>
      </c>
      <c r="G125" s="6" t="s">
        <v>441</v>
      </c>
      <c r="H125" s="6" t="s">
        <v>442</v>
      </c>
    </row>
    <row r="126" customFormat="false" ht="12.8" hidden="false" customHeight="false" outlineLevel="0" collapsed="false">
      <c r="A126" s="6"/>
      <c r="B126" s="5" t="n">
        <v>-4.23</v>
      </c>
      <c r="C126" s="6" t="s">
        <v>443</v>
      </c>
      <c r="D126" s="6" t="s">
        <v>444</v>
      </c>
      <c r="F126" s="5" t="n">
        <v>-5.34</v>
      </c>
      <c r="G126" s="6" t="s">
        <v>445</v>
      </c>
      <c r="H126" s="6" t="s">
        <v>167</v>
      </c>
    </row>
    <row r="127" customFormat="false" ht="12.8" hidden="false" customHeight="false" outlineLevel="0" collapsed="false">
      <c r="A127" s="6"/>
      <c r="B127" s="5" t="n">
        <v>-2.93</v>
      </c>
      <c r="C127" s="6" t="s">
        <v>446</v>
      </c>
      <c r="D127" s="6" t="s">
        <v>447</v>
      </c>
      <c r="F127" s="5" t="n">
        <v>-4.37</v>
      </c>
      <c r="G127" s="6" t="s">
        <v>448</v>
      </c>
      <c r="H127" s="6" t="s">
        <v>449</v>
      </c>
    </row>
    <row r="128" customFormat="false" ht="12.8" hidden="false" customHeight="false" outlineLevel="0" collapsed="false">
      <c r="A128" s="6"/>
      <c r="B128" s="5" t="n">
        <v>7.76</v>
      </c>
      <c r="C128" s="6" t="s">
        <v>450</v>
      </c>
      <c r="D128" s="6" t="s">
        <v>451</v>
      </c>
      <c r="F128" s="5" t="n">
        <v>-19.06</v>
      </c>
      <c r="G128" s="6" t="s">
        <v>452</v>
      </c>
      <c r="H128" s="6" t="s">
        <v>453</v>
      </c>
    </row>
    <row r="129" customFormat="false" ht="12.8" hidden="false" customHeight="false" outlineLevel="0" collapsed="false">
      <c r="A129" s="6"/>
      <c r="B129" s="5" t="n">
        <v>4.8</v>
      </c>
      <c r="C129" s="6" t="s">
        <v>454</v>
      </c>
      <c r="D129" s="6" t="s">
        <v>455</v>
      </c>
    </row>
    <row r="130" customFormat="false" ht="12.8" hidden="false" customHeight="false" outlineLevel="0" collapsed="false">
      <c r="A130" s="6"/>
    </row>
    <row r="131" customFormat="false" ht="12.8" hidden="false" customHeight="false" outlineLevel="0" collapsed="false">
      <c r="A131" s="6"/>
      <c r="B131" s="39" t="s">
        <v>456</v>
      </c>
      <c r="C131" s="39"/>
      <c r="D131" s="39"/>
      <c r="F131" s="39" t="s">
        <v>457</v>
      </c>
      <c r="G131" s="39"/>
      <c r="H131" s="39"/>
    </row>
    <row r="132" customFormat="false" ht="12.8" hidden="false" customHeight="false" outlineLevel="0" collapsed="false">
      <c r="A132" s="6"/>
      <c r="B132" s="24" t="s">
        <v>1</v>
      </c>
      <c r="C132" s="24" t="s">
        <v>69</v>
      </c>
      <c r="D132" s="24" t="s">
        <v>70</v>
      </c>
      <c r="F132" s="24" t="s">
        <v>1</v>
      </c>
      <c r="G132" s="24" t="s">
        <v>69</v>
      </c>
      <c r="H132" s="24" t="s">
        <v>70</v>
      </c>
    </row>
    <row r="133" customFormat="false" ht="12.8" hidden="false" customHeight="false" outlineLevel="0" collapsed="false">
      <c r="A133" s="6"/>
      <c r="B133" s="5" t="n">
        <v>3.16</v>
      </c>
      <c r="C133" s="6" t="s">
        <v>458</v>
      </c>
      <c r="D133" s="6" t="s">
        <v>459</v>
      </c>
      <c r="F133" s="5" t="n">
        <v>-20.86</v>
      </c>
      <c r="G133" s="6" t="s">
        <v>460</v>
      </c>
      <c r="H133" s="6" t="s">
        <v>461</v>
      </c>
    </row>
    <row r="134" customFormat="false" ht="12.8" hidden="false" customHeight="false" outlineLevel="0" collapsed="false">
      <c r="A134" s="6"/>
      <c r="B134" s="5" t="n">
        <v>-6.29</v>
      </c>
      <c r="C134" s="6" t="s">
        <v>462</v>
      </c>
      <c r="D134" s="6" t="s">
        <v>227</v>
      </c>
      <c r="F134" s="5" t="n">
        <v>-11.16</v>
      </c>
      <c r="G134" s="6" t="s">
        <v>463</v>
      </c>
      <c r="H134" s="6" t="s">
        <v>464</v>
      </c>
    </row>
    <row r="135" customFormat="false" ht="12.8" hidden="false" customHeight="false" outlineLevel="0" collapsed="false">
      <c r="A135" s="6"/>
      <c r="B135" s="5" t="n">
        <v>-4.59</v>
      </c>
      <c r="C135" s="6" t="s">
        <v>465</v>
      </c>
      <c r="D135" s="6" t="s">
        <v>466</v>
      </c>
      <c r="F135" s="5" t="n">
        <v>-8.7</v>
      </c>
      <c r="G135" s="6" t="s">
        <v>467</v>
      </c>
      <c r="H135" s="6" t="s">
        <v>468</v>
      </c>
    </row>
    <row r="136" customFormat="false" ht="12.8" hidden="false" customHeight="false" outlineLevel="0" collapsed="false">
      <c r="A136" s="6"/>
      <c r="B136" s="5" t="n">
        <v>-14.72</v>
      </c>
      <c r="C136" s="6" t="s">
        <v>469</v>
      </c>
      <c r="D136" s="6" t="s">
        <v>470</v>
      </c>
      <c r="F136" s="5" t="n">
        <v>-17.3</v>
      </c>
      <c r="G136" s="6" t="s">
        <v>471</v>
      </c>
      <c r="H136" s="6" t="s">
        <v>472</v>
      </c>
    </row>
    <row r="137" customFormat="false" ht="12.8" hidden="false" customHeight="false" outlineLevel="0" collapsed="false">
      <c r="A137" s="6"/>
      <c r="B137" s="5" t="n">
        <v>-7.44</v>
      </c>
      <c r="C137" s="6" t="s">
        <v>473</v>
      </c>
      <c r="D137" s="6" t="s">
        <v>474</v>
      </c>
      <c r="F137" s="5" t="n">
        <v>-15.48</v>
      </c>
      <c r="G137" s="6" t="s">
        <v>475</v>
      </c>
      <c r="H137" s="6" t="s">
        <v>476</v>
      </c>
    </row>
    <row r="138" customFormat="false" ht="12.8" hidden="false" customHeight="false" outlineLevel="0" collapsed="false">
      <c r="A138" s="6"/>
      <c r="B138" s="5" t="n">
        <v>-12.3</v>
      </c>
      <c r="C138" s="6" t="s">
        <v>477</v>
      </c>
      <c r="D138" s="6" t="s">
        <v>478</v>
      </c>
      <c r="F138" s="5" t="n">
        <v>-6.14</v>
      </c>
      <c r="G138" s="6" t="s">
        <v>479</v>
      </c>
      <c r="H138" s="6" t="s">
        <v>480</v>
      </c>
    </row>
    <row r="139" customFormat="false" ht="12.8" hidden="false" customHeight="false" outlineLevel="0" collapsed="false">
      <c r="A139" s="6"/>
      <c r="B139" s="5" t="n">
        <v>-1.15</v>
      </c>
      <c r="C139" s="6" t="s">
        <v>481</v>
      </c>
      <c r="D139" s="6" t="s">
        <v>482</v>
      </c>
      <c r="F139" s="5" t="n">
        <v>-6.76</v>
      </c>
      <c r="G139" s="6" t="s">
        <v>483</v>
      </c>
      <c r="H139" s="6" t="s">
        <v>484</v>
      </c>
    </row>
    <row r="140" customFormat="false" ht="12.8" hidden="false" customHeight="false" outlineLevel="0" collapsed="false">
      <c r="A140" s="6"/>
      <c r="B140" s="5" t="n">
        <v>-5.89</v>
      </c>
      <c r="C140" s="6" t="s">
        <v>485</v>
      </c>
      <c r="D140" s="6" t="s">
        <v>486</v>
      </c>
      <c r="F140" s="5" t="n">
        <v>-11.19</v>
      </c>
      <c r="G140" s="6" t="s">
        <v>487</v>
      </c>
      <c r="H140" s="6" t="s">
        <v>488</v>
      </c>
    </row>
    <row r="141" customFormat="false" ht="12.8" hidden="false" customHeight="false" outlineLevel="0" collapsed="false">
      <c r="A141" s="6"/>
      <c r="B141" s="5" t="n">
        <v>-8.81</v>
      </c>
      <c r="C141" s="6" t="s">
        <v>489</v>
      </c>
      <c r="D141" s="6" t="s">
        <v>490</v>
      </c>
    </row>
    <row r="142" customFormat="false" ht="12.8" hidden="false" customHeight="false" outlineLevel="0" collapsed="false">
      <c r="A142" s="6"/>
      <c r="B142" s="5" t="n">
        <v>0.34</v>
      </c>
      <c r="C142" s="6" t="s">
        <v>491</v>
      </c>
      <c r="D142" s="6" t="s">
        <v>492</v>
      </c>
    </row>
    <row r="143" customFormat="false" ht="12.8" hidden="false" customHeight="false" outlineLevel="0" collapsed="false">
      <c r="A143" s="6"/>
      <c r="B143" s="5" t="n">
        <v>2.45</v>
      </c>
      <c r="C143" s="6" t="s">
        <v>493</v>
      </c>
      <c r="D143" s="6" t="s">
        <v>494</v>
      </c>
    </row>
    <row r="144" customFormat="false" ht="12.8" hidden="false" customHeight="false" outlineLevel="0" collapsed="false">
      <c r="A144" s="6"/>
      <c r="B144" s="5" t="n">
        <v>-8.32</v>
      </c>
      <c r="C144" s="6" t="s">
        <v>495</v>
      </c>
      <c r="D144" s="6" t="s">
        <v>496</v>
      </c>
    </row>
    <row r="145" customFormat="false" ht="12.8" hidden="false" customHeight="false" outlineLevel="0" collapsed="false">
      <c r="A145" s="6"/>
    </row>
    <row r="146" customFormat="false" ht="12.8" hidden="false" customHeight="false" outlineLevel="0" collapsed="false">
      <c r="A146" s="6"/>
      <c r="B146" s="39" t="s">
        <v>497</v>
      </c>
      <c r="C146" s="39"/>
      <c r="D146" s="39"/>
      <c r="F146" s="39" t="s">
        <v>498</v>
      </c>
      <c r="G146" s="39"/>
      <c r="H146" s="39"/>
    </row>
    <row r="147" customFormat="false" ht="12.8" hidden="false" customHeight="false" outlineLevel="0" collapsed="false">
      <c r="A147" s="6"/>
      <c r="B147" s="24" t="s">
        <v>1</v>
      </c>
      <c r="C147" s="24" t="s">
        <v>69</v>
      </c>
      <c r="D147" s="24" t="s">
        <v>70</v>
      </c>
      <c r="F147" s="24" t="s">
        <v>1</v>
      </c>
      <c r="G147" s="24" t="s">
        <v>69</v>
      </c>
      <c r="H147" s="24" t="s">
        <v>70</v>
      </c>
    </row>
    <row r="148" customFormat="false" ht="12.8" hidden="false" customHeight="false" outlineLevel="0" collapsed="false">
      <c r="A148" s="6"/>
      <c r="B148" s="5" t="n">
        <v>3.14</v>
      </c>
      <c r="C148" s="6" t="s">
        <v>499</v>
      </c>
      <c r="D148" s="6" t="s">
        <v>500</v>
      </c>
      <c r="F148" s="5" t="n">
        <v>-3.98</v>
      </c>
      <c r="G148" s="6" t="s">
        <v>501</v>
      </c>
      <c r="H148" s="6" t="s">
        <v>502</v>
      </c>
    </row>
    <row r="149" customFormat="false" ht="12.8" hidden="false" customHeight="false" outlineLevel="0" collapsed="false">
      <c r="A149" s="6"/>
      <c r="B149" s="5" t="n">
        <v>9.82</v>
      </c>
      <c r="C149" s="6" t="s">
        <v>503</v>
      </c>
      <c r="D149" s="6" t="s">
        <v>504</v>
      </c>
      <c r="F149" s="5" t="n">
        <v>14.31</v>
      </c>
      <c r="G149" s="6" t="s">
        <v>505</v>
      </c>
      <c r="H149" s="6" t="s">
        <v>399</v>
      </c>
    </row>
    <row r="150" customFormat="false" ht="12.8" hidden="false" customHeight="false" outlineLevel="0" collapsed="false">
      <c r="A150" s="6"/>
      <c r="B150" s="5" t="n">
        <v>11.37</v>
      </c>
      <c r="C150" s="6" t="s">
        <v>506</v>
      </c>
      <c r="D150" s="6" t="s">
        <v>507</v>
      </c>
      <c r="F150" s="5" t="n">
        <v>14.01</v>
      </c>
      <c r="G150" s="6" t="s">
        <v>508</v>
      </c>
      <c r="H150" s="6" t="s">
        <v>509</v>
      </c>
    </row>
    <row r="151" customFormat="false" ht="12.8" hidden="false" customHeight="false" outlineLevel="0" collapsed="false">
      <c r="A151" s="6"/>
      <c r="B151" s="5" t="n">
        <v>-3.2</v>
      </c>
      <c r="C151" s="6" t="s">
        <v>510</v>
      </c>
      <c r="D151" s="6" t="s">
        <v>511</v>
      </c>
      <c r="F151" s="5" t="n">
        <v>-2.93</v>
      </c>
      <c r="G151" s="6" t="s">
        <v>512</v>
      </c>
      <c r="H151" s="6" t="s">
        <v>513</v>
      </c>
    </row>
    <row r="152" customFormat="false" ht="12.8" hidden="false" customHeight="false" outlineLevel="0" collapsed="false">
      <c r="A152" s="6"/>
      <c r="B152" s="5" t="n">
        <v>-1.06</v>
      </c>
      <c r="C152" s="6" t="s">
        <v>514</v>
      </c>
      <c r="D152" s="6" t="s">
        <v>515</v>
      </c>
      <c r="F152" s="5" t="n">
        <v>13.73</v>
      </c>
      <c r="G152" s="6" t="s">
        <v>516</v>
      </c>
      <c r="H152" s="6" t="s">
        <v>517</v>
      </c>
    </row>
    <row r="153" customFormat="false" ht="12.8" hidden="false" customHeight="false" outlineLevel="0" collapsed="false">
      <c r="A153" s="6"/>
      <c r="B153" s="5" t="n">
        <v>-1.23</v>
      </c>
      <c r="C153" s="6" t="s">
        <v>518</v>
      </c>
      <c r="D153" s="6" t="s">
        <v>519</v>
      </c>
      <c r="F153" s="5" t="n">
        <v>9.01</v>
      </c>
      <c r="G153" s="6" t="s">
        <v>520</v>
      </c>
      <c r="H153" s="6" t="s">
        <v>521</v>
      </c>
    </row>
    <row r="154" customFormat="false" ht="12.8" hidden="false" customHeight="false" outlineLevel="0" collapsed="false">
      <c r="A154" s="6"/>
      <c r="B154" s="5" t="n">
        <v>12.97</v>
      </c>
      <c r="C154" s="6" t="s">
        <v>522</v>
      </c>
      <c r="D154" s="6" t="s">
        <v>523</v>
      </c>
      <c r="F154" s="5" t="n">
        <v>15.31</v>
      </c>
      <c r="G154" s="6" t="s">
        <v>524</v>
      </c>
      <c r="H154" s="6" t="s">
        <v>525</v>
      </c>
    </row>
    <row r="155" customFormat="false" ht="12.8" hidden="false" customHeight="false" outlineLevel="0" collapsed="false">
      <c r="A155" s="6"/>
      <c r="B155" s="5" t="n">
        <v>1.28</v>
      </c>
      <c r="C155" s="6" t="s">
        <v>526</v>
      </c>
      <c r="D155" s="6" t="s">
        <v>527</v>
      </c>
      <c r="F155" s="5" t="n">
        <v>15.39</v>
      </c>
      <c r="G155" s="6" t="s">
        <v>528</v>
      </c>
      <c r="H155" s="6" t="s">
        <v>529</v>
      </c>
    </row>
    <row r="156" customFormat="false" ht="12.8" hidden="false" customHeight="false" outlineLevel="0" collapsed="false">
      <c r="A156" s="6"/>
      <c r="B156" s="5" t="n">
        <v>0.72</v>
      </c>
      <c r="C156" s="6" t="s">
        <v>530</v>
      </c>
      <c r="D156" s="6" t="s">
        <v>531</v>
      </c>
      <c r="F156" s="5" t="n">
        <v>-3.33</v>
      </c>
      <c r="G156" s="6" t="s">
        <v>532</v>
      </c>
      <c r="H156" s="6" t="s">
        <v>533</v>
      </c>
    </row>
    <row r="157" customFormat="false" ht="12.8" hidden="false" customHeight="false" outlineLevel="0" collapsed="false">
      <c r="A157" s="6"/>
      <c r="B157" s="5" t="n">
        <v>4.17</v>
      </c>
      <c r="C157" s="6" t="s">
        <v>534</v>
      </c>
      <c r="D157" s="6" t="s">
        <v>535</v>
      </c>
      <c r="F157" s="5" t="n">
        <v>12.91</v>
      </c>
      <c r="G157" s="6" t="s">
        <v>536</v>
      </c>
      <c r="H157" s="6" t="s">
        <v>537</v>
      </c>
    </row>
    <row r="158" customFormat="false" ht="12.8" hidden="false" customHeight="false" outlineLevel="0" collapsed="false">
      <c r="A158" s="6"/>
      <c r="B158" s="5" t="n">
        <v>4.45</v>
      </c>
      <c r="C158" s="6" t="s">
        <v>538</v>
      </c>
      <c r="D158" s="6" t="s">
        <v>539</v>
      </c>
      <c r="F158" s="5" t="n">
        <v>1.45</v>
      </c>
      <c r="G158" s="6" t="s">
        <v>540</v>
      </c>
      <c r="H158" s="6" t="s">
        <v>541</v>
      </c>
    </row>
    <row r="159" customFormat="false" ht="12.8" hidden="false" customHeight="false" outlineLevel="0" collapsed="false">
      <c r="A159" s="6"/>
      <c r="B159" s="5" t="n">
        <v>-7.94</v>
      </c>
      <c r="C159" s="6" t="s">
        <v>542</v>
      </c>
      <c r="D159" s="6" t="s">
        <v>543</v>
      </c>
    </row>
    <row r="160" customFormat="false" ht="12.8" hidden="false" customHeight="false" outlineLevel="0" collapsed="false">
      <c r="A160" s="6"/>
    </row>
    <row r="161" customFormat="false" ht="12.8" hidden="false" customHeight="false" outlineLevel="0" collapsed="false">
      <c r="A161" s="6"/>
      <c r="B161" s="39" t="s">
        <v>544</v>
      </c>
      <c r="C161" s="39"/>
      <c r="D161" s="39"/>
      <c r="F161" s="39" t="s">
        <v>545</v>
      </c>
      <c r="G161" s="39"/>
      <c r="H161" s="39"/>
    </row>
    <row r="162" customFormat="false" ht="12.8" hidden="false" customHeight="false" outlineLevel="0" collapsed="false">
      <c r="A162" s="6"/>
      <c r="B162" s="24" t="s">
        <v>1</v>
      </c>
      <c r="C162" s="24" t="s">
        <v>69</v>
      </c>
      <c r="D162" s="24" t="s">
        <v>70</v>
      </c>
      <c r="F162" s="24" t="s">
        <v>1</v>
      </c>
      <c r="G162" s="24" t="s">
        <v>69</v>
      </c>
      <c r="H162" s="24" t="s">
        <v>70</v>
      </c>
    </row>
    <row r="163" customFormat="false" ht="12.8" hidden="false" customHeight="false" outlineLevel="0" collapsed="false">
      <c r="A163" s="6"/>
      <c r="B163" s="5" t="n">
        <v>-8</v>
      </c>
      <c r="C163" s="6" t="s">
        <v>546</v>
      </c>
      <c r="D163" s="6" t="s">
        <v>547</v>
      </c>
      <c r="F163" s="5" t="n">
        <v>-11.13</v>
      </c>
      <c r="G163" s="6" t="s">
        <v>548</v>
      </c>
      <c r="H163" s="6" t="s">
        <v>549</v>
      </c>
    </row>
    <row r="164" customFormat="false" ht="12.8" hidden="false" customHeight="false" outlineLevel="0" collapsed="false">
      <c r="A164" s="6"/>
      <c r="B164" s="5" t="n">
        <v>-14.21</v>
      </c>
      <c r="C164" s="6" t="s">
        <v>550</v>
      </c>
      <c r="D164" s="6" t="s">
        <v>551</v>
      </c>
      <c r="F164" s="5" t="n">
        <v>-18.32</v>
      </c>
      <c r="G164" s="6" t="s">
        <v>552</v>
      </c>
      <c r="H164" s="6" t="s">
        <v>553</v>
      </c>
    </row>
    <row r="165" customFormat="false" ht="12.8" hidden="false" customHeight="false" outlineLevel="0" collapsed="false">
      <c r="A165" s="6"/>
      <c r="B165" s="5" t="n">
        <v>-10.76</v>
      </c>
      <c r="C165" s="6" t="s">
        <v>554</v>
      </c>
      <c r="D165" s="6" t="s">
        <v>555</v>
      </c>
      <c r="F165" s="5" t="n">
        <v>-2.76</v>
      </c>
      <c r="G165" s="6" t="s">
        <v>556</v>
      </c>
      <c r="H165" s="6" t="s">
        <v>557</v>
      </c>
    </row>
    <row r="166" customFormat="false" ht="12.8" hidden="false" customHeight="false" outlineLevel="0" collapsed="false">
      <c r="A166" s="6"/>
      <c r="B166" s="5" t="n">
        <v>-17.51</v>
      </c>
      <c r="C166" s="6" t="s">
        <v>558</v>
      </c>
      <c r="D166" s="6" t="s">
        <v>559</v>
      </c>
      <c r="F166" s="5" t="n">
        <v>0.91</v>
      </c>
      <c r="G166" s="6" t="s">
        <v>560</v>
      </c>
      <c r="H166" s="6" t="s">
        <v>561</v>
      </c>
    </row>
    <row r="167" customFormat="false" ht="12.8" hidden="false" customHeight="false" outlineLevel="0" collapsed="false">
      <c r="A167" s="6"/>
      <c r="B167" s="5" t="n">
        <v>-4.6</v>
      </c>
      <c r="C167" s="6" t="s">
        <v>562</v>
      </c>
      <c r="D167" s="6" t="s">
        <v>563</v>
      </c>
      <c r="F167" s="5" t="n">
        <v>-17.84</v>
      </c>
      <c r="G167" s="6" t="s">
        <v>564</v>
      </c>
      <c r="H167" s="6" t="s">
        <v>565</v>
      </c>
    </row>
    <row r="168" customFormat="false" ht="12.8" hidden="false" customHeight="false" outlineLevel="0" collapsed="false">
      <c r="A168" s="6"/>
      <c r="B168" s="5" t="n">
        <v>-9.74</v>
      </c>
      <c r="C168" s="6" t="s">
        <v>566</v>
      </c>
      <c r="D168" s="6" t="s">
        <v>567</v>
      </c>
      <c r="F168" s="5" t="n">
        <v>-8.64</v>
      </c>
      <c r="G168" s="6" t="s">
        <v>568</v>
      </c>
      <c r="H168" s="6" t="s">
        <v>569</v>
      </c>
    </row>
    <row r="169" customFormat="false" ht="12.8" hidden="false" customHeight="false" outlineLevel="0" collapsed="false">
      <c r="A169" s="6"/>
      <c r="B169" s="5" t="n">
        <v>-18.31</v>
      </c>
      <c r="C169" s="6" t="s">
        <v>570</v>
      </c>
      <c r="D169" s="6" t="s">
        <v>571</v>
      </c>
      <c r="F169" s="5" t="n">
        <v>-13.28</v>
      </c>
      <c r="G169" s="6" t="s">
        <v>572</v>
      </c>
      <c r="H169" s="6" t="s">
        <v>573</v>
      </c>
    </row>
    <row r="170" customFormat="false" ht="12.8" hidden="false" customHeight="false" outlineLevel="0" collapsed="false">
      <c r="A170" s="6"/>
      <c r="B170" s="5" t="n">
        <v>-19.89</v>
      </c>
      <c r="C170" s="6" t="s">
        <v>574</v>
      </c>
      <c r="D170" s="6" t="s">
        <v>575</v>
      </c>
      <c r="F170" s="5" t="n">
        <v>-9.27</v>
      </c>
      <c r="G170" s="6" t="s">
        <v>576</v>
      </c>
      <c r="H170" s="6" t="s">
        <v>577</v>
      </c>
    </row>
    <row r="171" customFormat="false" ht="12.8" hidden="false" customHeight="false" outlineLevel="0" collapsed="false">
      <c r="A171" s="6"/>
      <c r="B171" s="5" t="n">
        <v>-11.19</v>
      </c>
      <c r="C171" s="6" t="s">
        <v>578</v>
      </c>
      <c r="D171" s="6" t="s">
        <v>579</v>
      </c>
      <c r="F171" s="5" t="n">
        <v>-14.59</v>
      </c>
      <c r="G171" s="6" t="s">
        <v>580</v>
      </c>
      <c r="H171" s="6" t="s">
        <v>581</v>
      </c>
    </row>
    <row r="172" customFormat="false" ht="12.8" hidden="false" customHeight="false" outlineLevel="0" collapsed="false">
      <c r="A172" s="6"/>
      <c r="F172" s="5" t="n">
        <v>-5.27</v>
      </c>
      <c r="G172" s="6" t="s">
        <v>582</v>
      </c>
      <c r="H172" s="6" t="s">
        <v>583</v>
      </c>
    </row>
    <row r="173" customFormat="false" ht="12.8" hidden="false" customHeight="false" outlineLevel="0" collapsed="false">
      <c r="A173" s="6"/>
      <c r="F173" s="5" t="n">
        <v>-8.29</v>
      </c>
      <c r="G173" s="6" t="s">
        <v>584</v>
      </c>
      <c r="H173" s="6" t="s">
        <v>585</v>
      </c>
    </row>
    <row r="174" customFormat="false" ht="12.8" hidden="false" customHeight="false" outlineLevel="0" collapsed="false">
      <c r="A174" s="6"/>
    </row>
    <row r="175" customFormat="false" ht="12.8" hidden="false" customHeight="false" outlineLevel="0" collapsed="false">
      <c r="A175" s="6"/>
      <c r="B175" s="39" t="s">
        <v>586</v>
      </c>
      <c r="C175" s="39"/>
      <c r="D175" s="39"/>
      <c r="F175" s="39" t="s">
        <v>587</v>
      </c>
      <c r="G175" s="39"/>
      <c r="H175" s="39"/>
    </row>
    <row r="176" customFormat="false" ht="12.8" hidden="false" customHeight="false" outlineLevel="0" collapsed="false">
      <c r="A176" s="6"/>
      <c r="B176" s="24" t="s">
        <v>1</v>
      </c>
      <c r="C176" s="24" t="s">
        <v>69</v>
      </c>
      <c r="D176" s="24" t="s">
        <v>70</v>
      </c>
      <c r="F176" s="24" t="s">
        <v>1</v>
      </c>
      <c r="G176" s="24" t="s">
        <v>69</v>
      </c>
      <c r="H176" s="24" t="s">
        <v>70</v>
      </c>
    </row>
    <row r="177" customFormat="false" ht="12.8" hidden="false" customHeight="false" outlineLevel="0" collapsed="false">
      <c r="A177" s="6"/>
      <c r="B177" s="5" t="n">
        <v>26.01</v>
      </c>
      <c r="C177" s="6" t="s">
        <v>588</v>
      </c>
      <c r="D177" s="6" t="s">
        <v>589</v>
      </c>
      <c r="F177" s="5" t="n">
        <v>-8.57</v>
      </c>
      <c r="G177" s="6" t="s">
        <v>590</v>
      </c>
      <c r="H177" s="6" t="s">
        <v>591</v>
      </c>
    </row>
    <row r="178" customFormat="false" ht="12.8" hidden="false" customHeight="false" outlineLevel="0" collapsed="false">
      <c r="A178" s="6"/>
      <c r="B178" s="5" t="n">
        <v>5.79</v>
      </c>
      <c r="C178" s="6" t="s">
        <v>592</v>
      </c>
      <c r="D178" s="6" t="s">
        <v>593</v>
      </c>
      <c r="F178" s="5" t="n">
        <v>-14.34</v>
      </c>
      <c r="G178" s="6" t="s">
        <v>594</v>
      </c>
      <c r="H178" s="6" t="s">
        <v>595</v>
      </c>
    </row>
    <row r="179" customFormat="false" ht="12.8" hidden="false" customHeight="false" outlineLevel="0" collapsed="false">
      <c r="A179" s="6"/>
      <c r="B179" s="5" t="n">
        <v>5.66</v>
      </c>
      <c r="C179" s="6" t="s">
        <v>596</v>
      </c>
      <c r="D179" s="6" t="s">
        <v>597</v>
      </c>
      <c r="F179" s="5" t="n">
        <v>-9.58</v>
      </c>
      <c r="G179" s="6" t="s">
        <v>598</v>
      </c>
      <c r="H179" s="6" t="s">
        <v>599</v>
      </c>
    </row>
    <row r="180" customFormat="false" ht="12.8" hidden="false" customHeight="false" outlineLevel="0" collapsed="false">
      <c r="A180" s="6"/>
      <c r="B180" s="5" t="n">
        <v>16.01</v>
      </c>
      <c r="C180" s="6" t="s">
        <v>600</v>
      </c>
      <c r="D180" s="6" t="s">
        <v>601</v>
      </c>
      <c r="F180" s="5" t="n">
        <v>-7.93</v>
      </c>
      <c r="G180" s="6" t="s">
        <v>602</v>
      </c>
      <c r="H180" s="6" t="s">
        <v>603</v>
      </c>
    </row>
    <row r="181" customFormat="false" ht="12.8" hidden="false" customHeight="false" outlineLevel="0" collapsed="false">
      <c r="A181" s="6"/>
      <c r="B181" s="5" t="n">
        <v>11.53</v>
      </c>
      <c r="C181" s="6" t="s">
        <v>604</v>
      </c>
      <c r="D181" s="6" t="s">
        <v>343</v>
      </c>
      <c r="F181" s="5" t="n">
        <v>-0.13</v>
      </c>
      <c r="G181" s="6" t="s">
        <v>605</v>
      </c>
      <c r="H181" s="6" t="s">
        <v>606</v>
      </c>
    </row>
    <row r="182" customFormat="false" ht="12.8" hidden="false" customHeight="false" outlineLevel="0" collapsed="false">
      <c r="A182" s="6"/>
      <c r="B182" s="5" t="n">
        <v>3.88</v>
      </c>
      <c r="C182" s="6" t="s">
        <v>607</v>
      </c>
      <c r="D182" s="6" t="s">
        <v>608</v>
      </c>
      <c r="F182" s="5" t="n">
        <v>-16.87</v>
      </c>
      <c r="G182" s="6" t="s">
        <v>609</v>
      </c>
      <c r="H182" s="6" t="s">
        <v>610</v>
      </c>
    </row>
    <row r="183" customFormat="false" ht="12.8" hidden="false" customHeight="false" outlineLevel="0" collapsed="false">
      <c r="A183" s="6"/>
      <c r="B183" s="5" t="n">
        <v>9.64</v>
      </c>
      <c r="C183" s="6" t="s">
        <v>611</v>
      </c>
      <c r="D183" s="6" t="s">
        <v>612</v>
      </c>
      <c r="F183" s="5" t="n">
        <v>-10.82</v>
      </c>
      <c r="G183" s="6" t="s">
        <v>613</v>
      </c>
      <c r="H183" s="6" t="s">
        <v>614</v>
      </c>
    </row>
    <row r="184" customFormat="false" ht="12.8" hidden="false" customHeight="false" outlineLevel="0" collapsed="false">
      <c r="A184" s="6"/>
      <c r="B184" s="5" t="n">
        <v>7.91</v>
      </c>
      <c r="C184" s="6" t="s">
        <v>615</v>
      </c>
      <c r="D184" s="6" t="s">
        <v>616</v>
      </c>
      <c r="F184" s="5" t="n">
        <v>-6.8</v>
      </c>
      <c r="G184" s="6" t="s">
        <v>617</v>
      </c>
      <c r="H184" s="6" t="s">
        <v>618</v>
      </c>
    </row>
    <row r="185" customFormat="false" ht="12.8" hidden="false" customHeight="false" outlineLevel="0" collapsed="false">
      <c r="A185" s="6"/>
      <c r="B185" s="5" t="n">
        <v>7.71</v>
      </c>
      <c r="C185" s="6" t="s">
        <v>619</v>
      </c>
      <c r="D185" s="6" t="s">
        <v>620</v>
      </c>
      <c r="F185" s="5" t="n">
        <v>-15.87</v>
      </c>
      <c r="G185" s="6" t="s">
        <v>621</v>
      </c>
      <c r="H185" s="6" t="s">
        <v>622</v>
      </c>
    </row>
    <row r="186" customFormat="false" ht="12.8" hidden="false" customHeight="false" outlineLevel="0" collapsed="false">
      <c r="A186" s="6"/>
      <c r="B186" s="5" t="n">
        <v>14.9</v>
      </c>
      <c r="C186" s="6" t="s">
        <v>623</v>
      </c>
      <c r="D186" s="6" t="s">
        <v>624</v>
      </c>
      <c r="F186" s="5" t="n">
        <v>-11.36</v>
      </c>
      <c r="G186" s="6" t="s">
        <v>625</v>
      </c>
      <c r="H186" s="6" t="s">
        <v>626</v>
      </c>
    </row>
    <row r="187" customFormat="false" ht="12.8" hidden="false" customHeight="false" outlineLevel="0" collapsed="false">
      <c r="A187" s="6"/>
      <c r="B187" s="5" t="n">
        <v>12.5</v>
      </c>
      <c r="C187" s="6" t="s">
        <v>627</v>
      </c>
      <c r="D187" s="6" t="s">
        <v>628</v>
      </c>
    </row>
    <row r="188" customFormat="false" ht="12.8" hidden="false" customHeight="false" outlineLevel="0" collapsed="false">
      <c r="A188" s="6"/>
      <c r="B188" s="5" t="n">
        <v>14.21</v>
      </c>
      <c r="C188" s="6" t="s">
        <v>629</v>
      </c>
      <c r="D188" s="6" t="s">
        <v>630</v>
      </c>
    </row>
    <row r="189" customFormat="false" ht="12.8" hidden="false" customHeight="false" outlineLevel="0" collapsed="false">
      <c r="A189" s="6"/>
    </row>
    <row r="190" customFormat="false" ht="12.8" hidden="false" customHeight="false" outlineLevel="0" collapsed="false">
      <c r="A190" s="6"/>
      <c r="B190" s="39" t="s">
        <v>631</v>
      </c>
      <c r="C190" s="39"/>
      <c r="D190" s="39"/>
      <c r="F190" s="39" t="s">
        <v>632</v>
      </c>
      <c r="G190" s="39"/>
      <c r="H190" s="39"/>
    </row>
    <row r="191" customFormat="false" ht="12.8" hidden="false" customHeight="false" outlineLevel="0" collapsed="false">
      <c r="A191" s="6"/>
      <c r="B191" s="24" t="s">
        <v>1</v>
      </c>
      <c r="C191" s="24" t="s">
        <v>69</v>
      </c>
      <c r="D191" s="24" t="s">
        <v>70</v>
      </c>
      <c r="F191" s="24" t="s">
        <v>1</v>
      </c>
      <c r="G191" s="24" t="s">
        <v>69</v>
      </c>
      <c r="H191" s="24" t="s">
        <v>70</v>
      </c>
    </row>
    <row r="192" customFormat="false" ht="12.8" hidden="false" customHeight="false" outlineLevel="0" collapsed="false">
      <c r="A192" s="6"/>
      <c r="B192" s="5" t="n">
        <v>21.94</v>
      </c>
      <c r="C192" s="6" t="s">
        <v>633</v>
      </c>
      <c r="D192" s="6" t="s">
        <v>634</v>
      </c>
      <c r="F192" s="5" t="n">
        <v>0.15</v>
      </c>
      <c r="G192" s="6" t="s">
        <v>635</v>
      </c>
      <c r="H192" s="6" t="s">
        <v>636</v>
      </c>
    </row>
    <row r="193" customFormat="false" ht="12.8" hidden="false" customHeight="false" outlineLevel="0" collapsed="false">
      <c r="A193" s="6"/>
      <c r="B193" s="5" t="n">
        <v>6.96</v>
      </c>
      <c r="C193" s="6" t="s">
        <v>637</v>
      </c>
      <c r="D193" s="6" t="s">
        <v>638</v>
      </c>
      <c r="F193" s="5" t="n">
        <v>-2.68</v>
      </c>
      <c r="G193" s="6" t="s">
        <v>639</v>
      </c>
      <c r="H193" s="6" t="s">
        <v>640</v>
      </c>
    </row>
    <row r="194" customFormat="false" ht="12.8" hidden="false" customHeight="false" outlineLevel="0" collapsed="false">
      <c r="A194" s="6"/>
      <c r="B194" s="5" t="n">
        <v>22.65</v>
      </c>
      <c r="C194" s="6" t="s">
        <v>641</v>
      </c>
      <c r="D194" s="6" t="s">
        <v>642</v>
      </c>
      <c r="F194" s="5" t="n">
        <v>0.64</v>
      </c>
      <c r="G194" s="6" t="s">
        <v>643</v>
      </c>
      <c r="H194" s="6" t="s">
        <v>644</v>
      </c>
    </row>
    <row r="195" customFormat="false" ht="12.8" hidden="false" customHeight="false" outlineLevel="0" collapsed="false">
      <c r="A195" s="6"/>
      <c r="B195" s="5" t="n">
        <v>15.42</v>
      </c>
      <c r="C195" s="6" t="s">
        <v>645</v>
      </c>
      <c r="D195" s="6" t="s">
        <v>646</v>
      </c>
      <c r="F195" s="5" t="n">
        <v>-4.25</v>
      </c>
      <c r="G195" s="6" t="s">
        <v>647</v>
      </c>
      <c r="H195" s="6" t="s">
        <v>648</v>
      </c>
    </row>
    <row r="196" customFormat="false" ht="12.8" hidden="false" customHeight="false" outlineLevel="0" collapsed="false">
      <c r="A196" s="6"/>
      <c r="B196" s="5" t="n">
        <v>8.71</v>
      </c>
      <c r="C196" s="6" t="s">
        <v>649</v>
      </c>
      <c r="D196" s="6" t="s">
        <v>650</v>
      </c>
      <c r="F196" s="5" t="n">
        <v>6.49</v>
      </c>
      <c r="G196" s="6" t="s">
        <v>651</v>
      </c>
      <c r="H196" s="6" t="s">
        <v>652</v>
      </c>
    </row>
    <row r="197" customFormat="false" ht="12.8" hidden="false" customHeight="false" outlineLevel="0" collapsed="false">
      <c r="A197" s="6"/>
      <c r="B197" s="5" t="n">
        <v>18.33</v>
      </c>
      <c r="C197" s="6" t="s">
        <v>653</v>
      </c>
      <c r="D197" s="6" t="s">
        <v>654</v>
      </c>
      <c r="F197" s="5" t="n">
        <v>-6.26</v>
      </c>
      <c r="G197" s="6" t="s">
        <v>655</v>
      </c>
      <c r="H197" s="6" t="s">
        <v>656</v>
      </c>
    </row>
    <row r="198" customFormat="false" ht="12.8" hidden="false" customHeight="false" outlineLevel="0" collapsed="false">
      <c r="A198" s="6"/>
      <c r="B198" s="5" t="n">
        <v>9.02</v>
      </c>
      <c r="C198" s="6" t="s">
        <v>657</v>
      </c>
      <c r="D198" s="6" t="s">
        <v>658</v>
      </c>
      <c r="F198" s="5" t="n">
        <v>0.15</v>
      </c>
      <c r="G198" s="6" t="s">
        <v>659</v>
      </c>
      <c r="H198" s="6" t="s">
        <v>660</v>
      </c>
    </row>
    <row r="199" customFormat="false" ht="12.8" hidden="false" customHeight="false" outlineLevel="0" collapsed="false">
      <c r="A199" s="6"/>
      <c r="B199" s="5" t="n">
        <v>8.8</v>
      </c>
      <c r="C199" s="6" t="s">
        <v>661</v>
      </c>
      <c r="D199" s="6" t="s">
        <v>662</v>
      </c>
      <c r="F199" s="5" t="n">
        <v>-20.19</v>
      </c>
      <c r="G199" s="6" t="s">
        <v>663</v>
      </c>
      <c r="H199" s="6" t="s">
        <v>664</v>
      </c>
    </row>
    <row r="200" customFormat="false" ht="12.8" hidden="false" customHeight="false" outlineLevel="0" collapsed="false">
      <c r="A200" s="6"/>
      <c r="B200" s="5" t="n">
        <v>14.29</v>
      </c>
      <c r="C200" s="6" t="s">
        <v>665</v>
      </c>
      <c r="D200" s="6" t="s">
        <v>666</v>
      </c>
      <c r="F200" s="5" t="n">
        <v>2.36</v>
      </c>
      <c r="G200" s="6" t="s">
        <v>667</v>
      </c>
      <c r="H200" s="6" t="s">
        <v>668</v>
      </c>
    </row>
    <row r="201" customFormat="false" ht="12.8" hidden="false" customHeight="false" outlineLevel="0" collapsed="false">
      <c r="A201" s="6"/>
      <c r="B201" s="5" t="n">
        <v>3.77</v>
      </c>
      <c r="C201" s="6" t="s">
        <v>669</v>
      </c>
      <c r="D201" s="6" t="s">
        <v>670</v>
      </c>
      <c r="F201" s="5" t="n">
        <v>-3.43</v>
      </c>
      <c r="G201" s="6" t="s">
        <v>671</v>
      </c>
      <c r="H201" s="6" t="s">
        <v>672</v>
      </c>
    </row>
    <row r="202" customFormat="false" ht="12.8" hidden="false" customHeight="false" outlineLevel="0" collapsed="false">
      <c r="A202" s="6"/>
      <c r="B202" s="5" t="n">
        <v>12.12</v>
      </c>
      <c r="C202" s="6" t="s">
        <v>673</v>
      </c>
      <c r="D202" s="6" t="s">
        <v>674</v>
      </c>
    </row>
    <row r="203" customFormat="false" ht="12.8" hidden="false" customHeight="false" outlineLevel="0" collapsed="false">
      <c r="A203" s="6"/>
      <c r="B203" s="5" t="n">
        <v>22.76</v>
      </c>
      <c r="C203" s="6" t="s">
        <v>675</v>
      </c>
      <c r="D203" s="6" t="s">
        <v>676</v>
      </c>
    </row>
    <row r="204" customFormat="false" ht="12.8" hidden="false" customHeight="false" outlineLevel="0" collapsed="false">
      <c r="A204" s="6"/>
      <c r="B204" s="5" t="n">
        <v>12.77</v>
      </c>
      <c r="C204" s="6" t="s">
        <v>677</v>
      </c>
      <c r="D204" s="6" t="s">
        <v>678</v>
      </c>
    </row>
    <row r="205" customFormat="false" ht="12.8" hidden="false" customHeight="false" outlineLevel="0" collapsed="false">
      <c r="A205" s="6"/>
      <c r="B205" s="5" t="n">
        <v>0.58</v>
      </c>
      <c r="C205" s="6" t="s">
        <v>679</v>
      </c>
      <c r="D205" s="6" t="s">
        <v>680</v>
      </c>
    </row>
    <row r="206" customFormat="false" ht="12.8" hidden="false" customHeight="false" outlineLevel="0" collapsed="false">
      <c r="A206" s="6"/>
    </row>
    <row r="207" customFormat="false" ht="12.8" hidden="false" customHeight="false" outlineLevel="0" collapsed="false">
      <c r="A207" s="6"/>
      <c r="B207" s="39" t="s">
        <v>681</v>
      </c>
      <c r="C207" s="39"/>
      <c r="D207" s="39"/>
      <c r="F207" s="39" t="s">
        <v>682</v>
      </c>
      <c r="G207" s="39"/>
      <c r="H207" s="39"/>
    </row>
    <row r="208" customFormat="false" ht="12.8" hidden="false" customHeight="false" outlineLevel="0" collapsed="false">
      <c r="A208" s="6"/>
      <c r="B208" s="24" t="s">
        <v>1</v>
      </c>
      <c r="C208" s="24" t="s">
        <v>69</v>
      </c>
      <c r="D208" s="24" t="s">
        <v>70</v>
      </c>
      <c r="F208" s="24" t="s">
        <v>1</v>
      </c>
      <c r="G208" s="24" t="s">
        <v>69</v>
      </c>
      <c r="H208" s="24" t="s">
        <v>70</v>
      </c>
    </row>
    <row r="209" customFormat="false" ht="12.8" hidden="false" customHeight="false" outlineLevel="0" collapsed="false">
      <c r="A209" s="6"/>
      <c r="B209" s="5" t="n">
        <v>-18.61</v>
      </c>
      <c r="C209" s="6" t="s">
        <v>683</v>
      </c>
      <c r="D209" s="6" t="s">
        <v>684</v>
      </c>
      <c r="F209" s="5" t="n">
        <v>-6.8</v>
      </c>
      <c r="G209" s="6" t="s">
        <v>685</v>
      </c>
      <c r="H209" s="6" t="s">
        <v>686</v>
      </c>
    </row>
    <row r="210" customFormat="false" ht="12.8" hidden="false" customHeight="false" outlineLevel="0" collapsed="false">
      <c r="A210" s="6"/>
      <c r="B210" s="5" t="n">
        <v>-15.75</v>
      </c>
      <c r="C210" s="6" t="s">
        <v>687</v>
      </c>
      <c r="D210" s="6" t="s">
        <v>688</v>
      </c>
      <c r="F210" s="5" t="n">
        <v>-4.77</v>
      </c>
      <c r="G210" s="6" t="s">
        <v>689</v>
      </c>
      <c r="H210" s="6" t="s">
        <v>690</v>
      </c>
    </row>
    <row r="211" customFormat="false" ht="12.8" hidden="false" customHeight="false" outlineLevel="0" collapsed="false">
      <c r="A211" s="6"/>
      <c r="B211" s="5" t="n">
        <v>-4.61</v>
      </c>
      <c r="C211" s="6" t="s">
        <v>691</v>
      </c>
      <c r="D211" s="6" t="s">
        <v>692</v>
      </c>
      <c r="F211" s="5" t="n">
        <v>-5.72</v>
      </c>
      <c r="G211" s="6" t="s">
        <v>693</v>
      </c>
      <c r="H211" s="6" t="s">
        <v>694</v>
      </c>
    </row>
    <row r="212" customFormat="false" ht="12.8" hidden="false" customHeight="false" outlineLevel="0" collapsed="false">
      <c r="A212" s="6"/>
      <c r="B212" s="5" t="n">
        <v>7.05</v>
      </c>
      <c r="C212" s="6" t="s">
        <v>695</v>
      </c>
      <c r="D212" s="6" t="s">
        <v>696</v>
      </c>
      <c r="F212" s="5" t="n">
        <v>-7.02</v>
      </c>
      <c r="G212" s="6" t="s">
        <v>697</v>
      </c>
      <c r="H212" s="6" t="s">
        <v>698</v>
      </c>
    </row>
    <row r="213" customFormat="false" ht="12.8" hidden="false" customHeight="false" outlineLevel="0" collapsed="false">
      <c r="A213" s="6"/>
      <c r="B213" s="5" t="n">
        <v>-16.07</v>
      </c>
      <c r="C213" s="6" t="s">
        <v>699</v>
      </c>
      <c r="D213" s="6" t="s">
        <v>700</v>
      </c>
      <c r="F213" s="5" t="n">
        <v>-6.78</v>
      </c>
      <c r="G213" s="6" t="s">
        <v>701</v>
      </c>
      <c r="H213" s="6" t="s">
        <v>702</v>
      </c>
    </row>
    <row r="214" customFormat="false" ht="12.8" hidden="false" customHeight="false" outlineLevel="0" collapsed="false">
      <c r="A214" s="6"/>
      <c r="B214" s="5" t="n">
        <v>-6.68</v>
      </c>
      <c r="C214" s="6" t="s">
        <v>703</v>
      </c>
      <c r="D214" s="6" t="s">
        <v>704</v>
      </c>
      <c r="F214" s="5" t="n">
        <v>-6.95</v>
      </c>
      <c r="G214" s="6" t="s">
        <v>705</v>
      </c>
      <c r="H214" s="6" t="s">
        <v>706</v>
      </c>
    </row>
    <row r="215" customFormat="false" ht="12.8" hidden="false" customHeight="false" outlineLevel="0" collapsed="false">
      <c r="A215" s="6"/>
      <c r="B215" s="5" t="n">
        <v>-13.68</v>
      </c>
      <c r="C215" s="6" t="s">
        <v>707</v>
      </c>
      <c r="D215" s="6" t="s">
        <v>708</v>
      </c>
      <c r="F215" s="5" t="n">
        <v>-12.03</v>
      </c>
      <c r="G215" s="6" t="s">
        <v>709</v>
      </c>
      <c r="H215" s="6" t="s">
        <v>710</v>
      </c>
    </row>
    <row r="216" customFormat="false" ht="12.8" hidden="false" customHeight="false" outlineLevel="0" collapsed="false">
      <c r="A216" s="6"/>
      <c r="B216" s="5" t="n">
        <v>-10.63</v>
      </c>
      <c r="C216" s="6" t="s">
        <v>711</v>
      </c>
      <c r="D216" s="6" t="s">
        <v>712</v>
      </c>
      <c r="F216" s="5" t="n">
        <v>0.86</v>
      </c>
      <c r="G216" s="6" t="s">
        <v>713</v>
      </c>
      <c r="H216" s="6" t="s">
        <v>714</v>
      </c>
    </row>
    <row r="217" customFormat="false" ht="12.8" hidden="false" customHeight="false" outlineLevel="0" collapsed="false">
      <c r="A217" s="6"/>
      <c r="B217" s="5" t="n">
        <v>-13.79</v>
      </c>
      <c r="C217" s="6" t="s">
        <v>715</v>
      </c>
      <c r="D217" s="6" t="s">
        <v>716</v>
      </c>
      <c r="F217" s="5" t="n">
        <v>-0.41</v>
      </c>
      <c r="G217" s="6" t="s">
        <v>717</v>
      </c>
      <c r="H217" s="6" t="s">
        <v>718</v>
      </c>
    </row>
    <row r="218" customFormat="false" ht="12.8" hidden="false" customHeight="false" outlineLevel="0" collapsed="false">
      <c r="A218" s="6"/>
      <c r="B218" s="5" t="n">
        <v>-3.05</v>
      </c>
      <c r="C218" s="6" t="s">
        <v>719</v>
      </c>
      <c r="D218" s="6" t="s">
        <v>720</v>
      </c>
    </row>
    <row r="219" customFormat="false" ht="12.8" hidden="false" customHeight="false" outlineLevel="0" collapsed="false">
      <c r="A219" s="6"/>
    </row>
    <row r="220" customFormat="false" ht="12.8" hidden="false" customHeight="false" outlineLevel="0" collapsed="false">
      <c r="A220" s="6"/>
      <c r="B220" s="39" t="s">
        <v>721</v>
      </c>
      <c r="C220" s="39"/>
      <c r="D220" s="39"/>
      <c r="F220" s="39" t="s">
        <v>722</v>
      </c>
      <c r="G220" s="39"/>
      <c r="H220" s="39"/>
    </row>
    <row r="221" customFormat="false" ht="12.8" hidden="false" customHeight="false" outlineLevel="0" collapsed="false">
      <c r="A221" s="6"/>
      <c r="B221" s="24" t="s">
        <v>1</v>
      </c>
      <c r="C221" s="24" t="s">
        <v>69</v>
      </c>
      <c r="D221" s="24" t="s">
        <v>70</v>
      </c>
      <c r="F221" s="24" t="s">
        <v>1</v>
      </c>
      <c r="G221" s="24" t="s">
        <v>69</v>
      </c>
      <c r="H221" s="24" t="s">
        <v>70</v>
      </c>
    </row>
    <row r="222" customFormat="false" ht="12.8" hidden="false" customHeight="false" outlineLevel="0" collapsed="false">
      <c r="A222" s="6"/>
      <c r="B222" s="5" t="n">
        <v>6.62</v>
      </c>
      <c r="C222" s="6" t="s">
        <v>723</v>
      </c>
      <c r="D222" s="6" t="s">
        <v>724</v>
      </c>
      <c r="F222" s="5" t="n">
        <v>-15</v>
      </c>
      <c r="G222" s="6" t="s">
        <v>725</v>
      </c>
      <c r="H222" s="6" t="s">
        <v>726</v>
      </c>
    </row>
    <row r="223" customFormat="false" ht="12.8" hidden="false" customHeight="false" outlineLevel="0" collapsed="false">
      <c r="A223" s="6"/>
      <c r="B223" s="5" t="n">
        <v>0.71</v>
      </c>
      <c r="C223" s="6" t="s">
        <v>727</v>
      </c>
      <c r="D223" s="6" t="s">
        <v>728</v>
      </c>
      <c r="F223" s="5" t="n">
        <v>-11.45</v>
      </c>
      <c r="G223" s="6" t="s">
        <v>729</v>
      </c>
      <c r="H223" s="6" t="s">
        <v>730</v>
      </c>
    </row>
    <row r="224" customFormat="false" ht="12.8" hidden="false" customHeight="false" outlineLevel="0" collapsed="false">
      <c r="A224" s="6"/>
      <c r="B224" s="5" t="n">
        <v>-9.94</v>
      </c>
      <c r="C224" s="6" t="s">
        <v>731</v>
      </c>
      <c r="D224" s="6" t="s">
        <v>732</v>
      </c>
      <c r="F224" s="5" t="n">
        <v>-10.95</v>
      </c>
      <c r="G224" s="6" t="s">
        <v>733</v>
      </c>
      <c r="H224" s="6" t="s">
        <v>734</v>
      </c>
    </row>
    <row r="225" customFormat="false" ht="12.8" hidden="false" customHeight="false" outlineLevel="0" collapsed="false">
      <c r="A225" s="6"/>
      <c r="B225" s="5" t="n">
        <v>-7.9</v>
      </c>
      <c r="C225" s="6" t="s">
        <v>735</v>
      </c>
      <c r="D225" s="6" t="s">
        <v>736</v>
      </c>
      <c r="F225" s="5" t="n">
        <v>-15.45</v>
      </c>
      <c r="G225" s="6" t="s">
        <v>737</v>
      </c>
      <c r="H225" s="6" t="s">
        <v>738</v>
      </c>
    </row>
    <row r="226" customFormat="false" ht="12.8" hidden="false" customHeight="false" outlineLevel="0" collapsed="false">
      <c r="A226" s="6"/>
      <c r="B226" s="5" t="n">
        <v>-4.01</v>
      </c>
      <c r="C226" s="6" t="s">
        <v>739</v>
      </c>
      <c r="D226" s="6" t="s">
        <v>740</v>
      </c>
      <c r="F226" s="5" t="n">
        <v>-12.33</v>
      </c>
      <c r="G226" s="6" t="s">
        <v>741</v>
      </c>
      <c r="H226" s="6" t="s">
        <v>742</v>
      </c>
    </row>
    <row r="227" customFormat="false" ht="12.8" hidden="false" customHeight="false" outlineLevel="0" collapsed="false">
      <c r="A227" s="6"/>
      <c r="B227" s="5" t="n">
        <v>8.85</v>
      </c>
      <c r="C227" s="6" t="s">
        <v>8</v>
      </c>
      <c r="D227" s="6" t="s">
        <v>9</v>
      </c>
      <c r="F227" s="5" t="n">
        <v>-15.7</v>
      </c>
      <c r="G227" s="6" t="s">
        <v>743</v>
      </c>
      <c r="H227" s="6" t="s">
        <v>744</v>
      </c>
    </row>
    <row r="228" customFormat="false" ht="12.8" hidden="false" customHeight="false" outlineLevel="0" collapsed="false">
      <c r="A228" s="6"/>
      <c r="B228" s="5" t="n">
        <v>-0.14</v>
      </c>
      <c r="C228" s="6" t="s">
        <v>745</v>
      </c>
      <c r="D228" s="6" t="s">
        <v>746</v>
      </c>
      <c r="F228" s="5" t="n">
        <v>-10.97</v>
      </c>
      <c r="G228" s="6" t="s">
        <v>747</v>
      </c>
      <c r="H228" s="6" t="s">
        <v>748</v>
      </c>
    </row>
    <row r="229" customFormat="false" ht="12.8" hidden="false" customHeight="false" outlineLevel="0" collapsed="false">
      <c r="A229" s="6"/>
      <c r="B229" s="5" t="n">
        <v>-9.46</v>
      </c>
      <c r="C229" s="6" t="s">
        <v>749</v>
      </c>
      <c r="D229" s="6" t="s">
        <v>750</v>
      </c>
      <c r="F229" s="5" t="n">
        <v>-11</v>
      </c>
      <c r="G229" s="6" t="s">
        <v>751</v>
      </c>
      <c r="H229" s="6" t="s">
        <v>752</v>
      </c>
    </row>
    <row r="230" customFormat="false" ht="12.8" hidden="false" customHeight="false" outlineLevel="0" collapsed="false">
      <c r="A230" s="6"/>
      <c r="B230" s="5" t="n">
        <v>-4.91</v>
      </c>
      <c r="C230" s="6" t="s">
        <v>753</v>
      </c>
      <c r="D230" s="6" t="s">
        <v>754</v>
      </c>
      <c r="F230" s="5" t="n">
        <v>-25.97</v>
      </c>
      <c r="G230" s="6" t="s">
        <v>755</v>
      </c>
      <c r="H230" s="6" t="s">
        <v>756</v>
      </c>
    </row>
    <row r="231" customFormat="false" ht="12.8" hidden="false" customHeight="false" outlineLevel="0" collapsed="false">
      <c r="A231" s="6"/>
      <c r="B231" s="5" t="n">
        <v>-7.82</v>
      </c>
      <c r="C231" s="6" t="s">
        <v>757</v>
      </c>
      <c r="D231" s="6" t="s">
        <v>758</v>
      </c>
      <c r="F231" s="5" t="n">
        <v>-15.32</v>
      </c>
      <c r="G231" s="6" t="s">
        <v>759</v>
      </c>
      <c r="H231" s="6" t="s">
        <v>760</v>
      </c>
    </row>
    <row r="232" customFormat="false" ht="12.8" hidden="false" customHeight="false" outlineLevel="0" collapsed="false">
      <c r="A232" s="6"/>
      <c r="B232" s="5" t="n">
        <v>-5.41</v>
      </c>
      <c r="C232" s="6" t="s">
        <v>761</v>
      </c>
      <c r="D232" s="6" t="s">
        <v>762</v>
      </c>
      <c r="F232" s="5" t="n">
        <v>-7.93</v>
      </c>
      <c r="G232" s="6" t="s">
        <v>763</v>
      </c>
      <c r="H232" s="6" t="s">
        <v>764</v>
      </c>
    </row>
    <row r="233" customFormat="false" ht="12.8" hidden="false" customHeight="false" outlineLevel="0" collapsed="false">
      <c r="A233" s="6"/>
      <c r="B233" s="5" t="n">
        <v>-5.43</v>
      </c>
      <c r="C233" s="6" t="s">
        <v>765</v>
      </c>
      <c r="D233" s="6" t="s">
        <v>766</v>
      </c>
      <c r="F233" s="5" t="n">
        <v>-8.89</v>
      </c>
      <c r="G233" s="6" t="s">
        <v>767</v>
      </c>
      <c r="H233" s="6" t="s">
        <v>768</v>
      </c>
    </row>
    <row r="234" customFormat="false" ht="12.8" hidden="false" customHeight="false" outlineLevel="0" collapsed="false">
      <c r="A234" s="6"/>
      <c r="B234" s="5" t="n">
        <v>-3.2</v>
      </c>
      <c r="C234" s="6" t="s">
        <v>769</v>
      </c>
      <c r="D234" s="6" t="s">
        <v>770</v>
      </c>
    </row>
    <row r="235" customFormat="false" ht="12.8" hidden="false" customHeight="false" outlineLevel="0" collapsed="false">
      <c r="A235" s="6"/>
      <c r="B235" s="5" t="n">
        <v>1.63</v>
      </c>
      <c r="C235" s="6" t="s">
        <v>771</v>
      </c>
      <c r="D235" s="6" t="s">
        <v>772</v>
      </c>
    </row>
    <row r="236" customFormat="false" ht="12.8" hidden="false" customHeight="false" outlineLevel="0" collapsed="false">
      <c r="A236" s="6"/>
    </row>
    <row r="237" customFormat="false" ht="12.8" hidden="false" customHeight="false" outlineLevel="0" collapsed="false">
      <c r="A237" s="6"/>
      <c r="B237" s="39" t="s">
        <v>773</v>
      </c>
      <c r="C237" s="39"/>
      <c r="D237" s="39"/>
      <c r="F237" s="39" t="s">
        <v>774</v>
      </c>
      <c r="G237" s="39"/>
      <c r="H237" s="39"/>
    </row>
    <row r="238" customFormat="false" ht="12.8" hidden="false" customHeight="false" outlineLevel="0" collapsed="false">
      <c r="A238" s="6"/>
      <c r="B238" s="24" t="s">
        <v>1</v>
      </c>
      <c r="C238" s="24" t="s">
        <v>69</v>
      </c>
      <c r="D238" s="24" t="s">
        <v>70</v>
      </c>
      <c r="F238" s="24" t="s">
        <v>1</v>
      </c>
      <c r="G238" s="24" t="s">
        <v>69</v>
      </c>
      <c r="H238" s="24" t="s">
        <v>70</v>
      </c>
    </row>
    <row r="239" customFormat="false" ht="12.8" hidden="false" customHeight="false" outlineLevel="0" collapsed="false">
      <c r="A239" s="6"/>
      <c r="B239" s="5" t="n">
        <v>-3.72</v>
      </c>
      <c r="C239" s="6" t="s">
        <v>775</v>
      </c>
      <c r="D239" s="6" t="s">
        <v>776</v>
      </c>
      <c r="F239" s="5" t="n">
        <v>17.79</v>
      </c>
      <c r="G239" s="6" t="s">
        <v>777</v>
      </c>
      <c r="H239" s="6" t="s">
        <v>778</v>
      </c>
    </row>
    <row r="240" customFormat="false" ht="12.8" hidden="false" customHeight="false" outlineLevel="0" collapsed="false">
      <c r="A240" s="6"/>
      <c r="B240" s="5" t="n">
        <v>-2.02</v>
      </c>
      <c r="C240" s="6" t="s">
        <v>779</v>
      </c>
      <c r="D240" s="6" t="s">
        <v>780</v>
      </c>
      <c r="F240" s="5" t="n">
        <v>0.28</v>
      </c>
      <c r="G240" s="6" t="s">
        <v>781</v>
      </c>
      <c r="H240" s="6" t="s">
        <v>782</v>
      </c>
    </row>
    <row r="241" customFormat="false" ht="12.8" hidden="false" customHeight="false" outlineLevel="0" collapsed="false">
      <c r="A241" s="6"/>
      <c r="B241" s="5" t="n">
        <v>9.97</v>
      </c>
      <c r="C241" s="6" t="s">
        <v>783</v>
      </c>
      <c r="D241" s="6" t="s">
        <v>784</v>
      </c>
      <c r="F241" s="5" t="n">
        <v>-17.04</v>
      </c>
      <c r="G241" s="6" t="s">
        <v>785</v>
      </c>
      <c r="H241" s="6" t="s">
        <v>786</v>
      </c>
    </row>
    <row r="242" customFormat="false" ht="12.8" hidden="false" customHeight="false" outlineLevel="0" collapsed="false">
      <c r="A242" s="6"/>
      <c r="B242" s="5" t="n">
        <v>2.99</v>
      </c>
      <c r="C242" s="6" t="s">
        <v>787</v>
      </c>
      <c r="D242" s="6" t="s">
        <v>788</v>
      </c>
      <c r="F242" s="5" t="n">
        <v>-1.79</v>
      </c>
      <c r="G242" s="6" t="s">
        <v>789</v>
      </c>
      <c r="H242" s="6" t="s">
        <v>790</v>
      </c>
    </row>
    <row r="243" customFormat="false" ht="12.8" hidden="false" customHeight="false" outlineLevel="0" collapsed="false">
      <c r="A243" s="6"/>
      <c r="B243" s="5" t="n">
        <v>-5.5</v>
      </c>
      <c r="C243" s="6" t="s">
        <v>791</v>
      </c>
      <c r="D243" s="6" t="s">
        <v>792</v>
      </c>
      <c r="F243" s="5" t="n">
        <v>-7.88</v>
      </c>
      <c r="G243" s="6" t="s">
        <v>793</v>
      </c>
      <c r="H243" s="6" t="s">
        <v>794</v>
      </c>
    </row>
    <row r="244" customFormat="false" ht="12.8" hidden="false" customHeight="false" outlineLevel="0" collapsed="false">
      <c r="A244" s="6"/>
      <c r="B244" s="5" t="n">
        <v>0.22</v>
      </c>
      <c r="C244" s="6" t="s">
        <v>795</v>
      </c>
      <c r="D244" s="6" t="s">
        <v>796</v>
      </c>
      <c r="F244" s="5" t="n">
        <v>16.81</v>
      </c>
      <c r="G244" s="6" t="s">
        <v>797</v>
      </c>
      <c r="H244" s="6" t="s">
        <v>798</v>
      </c>
    </row>
    <row r="245" customFormat="false" ht="12.8" hidden="false" customHeight="false" outlineLevel="0" collapsed="false">
      <c r="A245" s="6"/>
      <c r="B245" s="5" t="n">
        <v>1.08</v>
      </c>
      <c r="C245" s="6" t="s">
        <v>799</v>
      </c>
      <c r="D245" s="6" t="s">
        <v>800</v>
      </c>
      <c r="F245" s="5" t="n">
        <v>-4.88</v>
      </c>
      <c r="G245" s="6" t="s">
        <v>801</v>
      </c>
      <c r="H245" s="6" t="s">
        <v>802</v>
      </c>
    </row>
    <row r="246" customFormat="false" ht="12.8" hidden="false" customHeight="false" outlineLevel="0" collapsed="false">
      <c r="A246" s="6"/>
      <c r="B246" s="5" t="n">
        <v>-13.11</v>
      </c>
      <c r="C246" s="6" t="s">
        <v>803</v>
      </c>
      <c r="D246" s="6" t="s">
        <v>804</v>
      </c>
      <c r="F246" s="5" t="n">
        <v>9.86</v>
      </c>
      <c r="G246" s="6" t="s">
        <v>805</v>
      </c>
      <c r="H246" s="6" t="s">
        <v>806</v>
      </c>
    </row>
    <row r="247" customFormat="false" ht="12.8" hidden="false" customHeight="false" outlineLevel="0" collapsed="false">
      <c r="A247" s="6"/>
      <c r="B247" s="5" t="n">
        <v>1.9</v>
      </c>
      <c r="C247" s="6" t="s">
        <v>807</v>
      </c>
      <c r="D247" s="6" t="s">
        <v>808</v>
      </c>
      <c r="F247" s="5" t="n">
        <v>5.69</v>
      </c>
      <c r="G247" s="6" t="s">
        <v>809</v>
      </c>
      <c r="H247" s="6" t="s">
        <v>810</v>
      </c>
    </row>
    <row r="248" customFormat="false" ht="12.8" hidden="false" customHeight="false" outlineLevel="0" collapsed="false">
      <c r="A248" s="6"/>
      <c r="B248" s="5" t="n">
        <v>-7.9</v>
      </c>
      <c r="C248" s="6" t="s">
        <v>811</v>
      </c>
      <c r="D248" s="6" t="s">
        <v>812</v>
      </c>
    </row>
    <row r="249" customFormat="false" ht="12.8" hidden="false" customHeight="false" outlineLevel="0" collapsed="false">
      <c r="A249" s="6"/>
      <c r="B249" s="5" t="n">
        <v>-0.73</v>
      </c>
      <c r="C249" s="6" t="s">
        <v>813</v>
      </c>
      <c r="D249" s="6" t="s">
        <v>814</v>
      </c>
    </row>
    <row r="250" customFormat="false" ht="12.8" hidden="false" customHeight="false" outlineLevel="0" collapsed="false">
      <c r="A250" s="6"/>
    </row>
    <row r="251" customFormat="false" ht="12.8" hidden="false" customHeight="false" outlineLevel="0" collapsed="false">
      <c r="A251" s="6"/>
    </row>
    <row r="252" customFormat="false" ht="12.8" hidden="false" customHeight="false" outlineLevel="0" collapsed="false">
      <c r="A252" s="6"/>
    </row>
    <row r="253" customFormat="false" ht="12.8" hidden="false" customHeight="false" outlineLevel="0" collapsed="false">
      <c r="A253" s="6"/>
    </row>
    <row r="254" customFormat="false" ht="12.8" hidden="false" customHeight="false" outlineLevel="0" collapsed="false">
      <c r="A254" s="6"/>
    </row>
    <row r="255" customFormat="false" ht="12.8" hidden="false" customHeight="false" outlineLevel="0" collapsed="false">
      <c r="A255" s="6"/>
    </row>
    <row r="256" customFormat="false" ht="12.8" hidden="false" customHeight="false" outlineLevel="0" collapsed="false">
      <c r="A256" s="6"/>
    </row>
    <row r="257" customFormat="false" ht="12.8" hidden="false" customHeight="false" outlineLevel="0" collapsed="false">
      <c r="A257" s="6"/>
    </row>
    <row r="258" customFormat="false" ht="12.8" hidden="false" customHeight="false" outlineLevel="0" collapsed="false">
      <c r="A258" s="6"/>
    </row>
    <row r="259" customFormat="false" ht="12.8" hidden="false" customHeight="false" outlineLevel="0" collapsed="false">
      <c r="A259" s="6"/>
    </row>
    <row r="260" customFormat="false" ht="12.8" hidden="false" customHeight="false" outlineLevel="0" collapsed="false">
      <c r="A260" s="6"/>
    </row>
    <row r="261" customFormat="false" ht="12.8" hidden="false" customHeight="false" outlineLevel="0" collapsed="false">
      <c r="A261" s="6"/>
    </row>
    <row r="262" customFormat="false" ht="12.8" hidden="false" customHeight="false" outlineLevel="0" collapsed="false">
      <c r="A262" s="6"/>
    </row>
    <row r="263" customFormat="false" ht="12.8" hidden="false" customHeight="false" outlineLevel="0" collapsed="false">
      <c r="A263" s="6"/>
    </row>
    <row r="264" customFormat="false" ht="12.8" hidden="false" customHeight="false" outlineLevel="0" collapsed="false">
      <c r="A264" s="6"/>
    </row>
    <row r="265" customFormat="false" ht="12.8" hidden="false" customHeight="false" outlineLevel="0" collapsed="false">
      <c r="A265" s="6"/>
    </row>
    <row r="266" customFormat="false" ht="12.8" hidden="false" customHeight="false" outlineLevel="0" collapsed="false">
      <c r="A266" s="6"/>
    </row>
    <row r="267" customFormat="false" ht="12.8" hidden="false" customHeight="false" outlineLevel="0" collapsed="false">
      <c r="A267" s="6"/>
    </row>
    <row r="268" customFormat="false" ht="12.8" hidden="false" customHeight="false" outlineLevel="0" collapsed="false">
      <c r="A268" s="6"/>
    </row>
    <row r="269" customFormat="false" ht="12.8" hidden="false" customHeight="false" outlineLevel="0" collapsed="false">
      <c r="A269" s="6"/>
    </row>
    <row r="270" customFormat="false" ht="12.8" hidden="false" customHeight="false" outlineLevel="0" collapsed="false">
      <c r="A270" s="6"/>
    </row>
    <row r="271" customFormat="false" ht="12.8" hidden="false" customHeight="false" outlineLevel="0" collapsed="false">
      <c r="A271" s="6"/>
    </row>
    <row r="272" customFormat="false" ht="12.8" hidden="false" customHeight="false" outlineLevel="0" collapsed="false">
      <c r="A272" s="6"/>
    </row>
    <row r="273" customFormat="false" ht="12.8" hidden="false" customHeight="false" outlineLevel="0" collapsed="false">
      <c r="A273" s="6"/>
    </row>
    <row r="274" customFormat="false" ht="12.8" hidden="false" customHeight="false" outlineLevel="0" collapsed="false">
      <c r="A274" s="6"/>
    </row>
    <row r="275" customFormat="false" ht="12.8" hidden="false" customHeight="false" outlineLevel="0" collapsed="false">
      <c r="A275" s="6"/>
    </row>
    <row r="276" customFormat="false" ht="12.8" hidden="false" customHeight="false" outlineLevel="0" collapsed="false">
      <c r="A276" s="6"/>
    </row>
    <row r="277" customFormat="false" ht="12.8" hidden="false" customHeight="false" outlineLevel="0" collapsed="false">
      <c r="A277" s="6"/>
    </row>
    <row r="278" customFormat="false" ht="12.8" hidden="false" customHeight="false" outlineLevel="0" collapsed="false">
      <c r="A278" s="6"/>
    </row>
    <row r="279" customFormat="false" ht="12.8" hidden="false" customHeight="false" outlineLevel="0" collapsed="false">
      <c r="A279" s="6"/>
    </row>
    <row r="280" customFormat="false" ht="12.8" hidden="false" customHeight="false" outlineLevel="0" collapsed="false">
      <c r="A280" s="6"/>
    </row>
  </sheetData>
  <mergeCells count="33">
    <mergeCell ref="B1:D1"/>
    <mergeCell ref="F1:H1"/>
    <mergeCell ref="B19:D19"/>
    <mergeCell ref="F19:H19"/>
    <mergeCell ref="B37:D37"/>
    <mergeCell ref="F37:H37"/>
    <mergeCell ref="B54:D54"/>
    <mergeCell ref="F54:H54"/>
    <mergeCell ref="B68:D68"/>
    <mergeCell ref="F68:H68"/>
    <mergeCell ref="B85:D85"/>
    <mergeCell ref="F85:H85"/>
    <mergeCell ref="B102:D102"/>
    <mergeCell ref="F102:H102"/>
    <mergeCell ref="B116:D116"/>
    <mergeCell ref="F116:H116"/>
    <mergeCell ref="B120:D120"/>
    <mergeCell ref="B131:D131"/>
    <mergeCell ref="F131:H131"/>
    <mergeCell ref="B146:D146"/>
    <mergeCell ref="F146:H146"/>
    <mergeCell ref="B161:D161"/>
    <mergeCell ref="F161:H161"/>
    <mergeCell ref="B175:D175"/>
    <mergeCell ref="F175:H175"/>
    <mergeCell ref="B190:D190"/>
    <mergeCell ref="F190:H190"/>
    <mergeCell ref="B207:D207"/>
    <mergeCell ref="F207:H207"/>
    <mergeCell ref="B220:D220"/>
    <mergeCell ref="F220:H220"/>
    <mergeCell ref="B237:D237"/>
    <mergeCell ref="F237:H237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3074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2024-02-03T22:37:38Z</dcterms:created>
  <dc:creator/>
  <dc:description/>
  <dc:language>en-US</dc:language>
  <cp:lastModifiedBy/>
  <dcterms:modified xsi:type="dcterms:W3CDTF">2024-03-19T15:58:38Z</dcterms:modified>
  <cp:revision>12</cp:revision>
  <dc:subject/>
  <dc:title/>
</cp:coreProperties>
</file>